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package/2006/relationships/meatadata/core-properties" Target="docProps/core0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C69C6E7-1A3C-481C-97E8-DD9AB3C8C9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_EPG034_EjecucionPresupuesta" sheetId="1" r:id="rId1"/>
  </sheets>
  <definedNames>
    <definedName name="_xlnm._FilterDatabase" localSheetId="0" hidden="1">REP_EPG034_EjecucionPresupuesta!$B$29:$S$122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8" i="1" l="1"/>
  <c r="P115" i="1"/>
  <c r="P106" i="1"/>
  <c r="P94" i="1"/>
  <c r="P85" i="1"/>
  <c r="P78" i="1"/>
  <c r="P75" i="1"/>
  <c r="P65" i="1"/>
  <c r="P61" i="1" s="1"/>
  <c r="P62" i="1"/>
  <c r="P51" i="1"/>
  <c r="P29" i="1"/>
  <c r="P5" i="1"/>
</calcChain>
</file>

<file path=xl/sharedStrings.xml><?xml version="1.0" encoding="utf-8"?>
<sst xmlns="http://schemas.openxmlformats.org/spreadsheetml/2006/main" count="1381" uniqueCount="310">
  <si>
    <t>ANEXO 2 -  DESAGREGACIÓN ESPECÍFICA PRESUPUESTO DE GASTOS UARIV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</si>
  <si>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</si>
  <si>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</si>
  <si>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</si>
  <si>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</si>
  <si>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</si>
  <si>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</si>
  <si>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</si>
  <si>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</si>
  <si>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</si>
  <si>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</si>
  <si>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</si>
  <si>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</si>
  <si>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</si>
  <si>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</si>
  <si>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</si>
  <si>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GASTOS DE PERSONAL</t>
  </si>
  <si>
    <t>A-01-01-01-001-001</t>
  </si>
  <si>
    <t>A</t>
  </si>
  <si>
    <t>01</t>
  </si>
  <si>
    <t>001</t>
  </si>
  <si>
    <t>Nación</t>
  </si>
  <si>
    <t>10</t>
  </si>
  <si>
    <t>CSF</t>
  </si>
  <si>
    <t>SUELDO BÁSICO</t>
  </si>
  <si>
    <t>A-01-01-01-001-003</t>
  </si>
  <si>
    <t>003</t>
  </si>
  <si>
    <t>PRIMA TÉCNICA SALARIAL</t>
  </si>
  <si>
    <t>A-01-01-01-001-004</t>
  </si>
  <si>
    <t>004</t>
  </si>
  <si>
    <t>SUBSIDIO DE ALIMENTACIÓN</t>
  </si>
  <si>
    <t>A-01-01-01-001-005</t>
  </si>
  <si>
    <t>005</t>
  </si>
  <si>
    <t>AUXILIO DE TRANSPORTE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</si>
  <si>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</si>
  <si>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</si>
  <si>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</si>
  <si>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</si>
  <si>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</si>
  <si>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</si>
  <si>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A-01-01-01-001-008</t>
  </si>
  <si>
    <t>008</t>
  </si>
  <si>
    <t>HORAS EXTRAS, DOMINICALES, FESTIVOS Y RECARGOS</t>
  </si>
  <si>
    <t>A-01-01-01-001-009</t>
  </si>
  <si>
    <t>009</t>
  </si>
  <si>
    <t>PRIMA DE NAVIDAD</t>
  </si>
  <si>
    <t>A-01-01-01-001-010</t>
  </si>
  <si>
    <t>010</t>
  </si>
  <si>
    <t>PRIMA DE VACACIONES</t>
  </si>
  <si>
    <t>A-01-01-02-001</t>
  </si>
  <si>
    <t>02</t>
  </si>
  <si>
    <t>APORTES A LA SEGURIDAD SOCIAL EN PENSIONES</t>
  </si>
  <si>
    <t>A-01-01-02-002</t>
  </si>
  <si>
    <t>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</si>
  <si>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</si>
  <si>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</si>
  <si>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</si>
  <si>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</si>
  <si>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</si>
  <si>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</si>
  <si>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</si>
  <si>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</si>
  <si>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</si>
  <si>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</si>
  <si>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</si>
  <si>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</si>
  <si>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03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</si>
  <si>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</si>
  <si>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</si>
  <si>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</si>
  <si>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</si>
  <si>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</si>
  <si>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</si>
  <si>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</si>
  <si>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A-01-01-03-013</t>
  </si>
  <si>
    <t>013</t>
  </si>
  <si>
    <t>ESTÍMULOS A LOS EMPLEADOS DEL ESTADO</t>
  </si>
  <si>
    <t>A-01-01-03-016</t>
  </si>
  <si>
    <t>016</t>
  </si>
  <si>
    <t>PRIMA DE COORDINACIÓN</t>
  </si>
  <si>
    <t>A-01-01-03-030</t>
  </si>
  <si>
    <t>030</t>
  </si>
  <si>
    <t>BONIFICACIÓN DE DIRECCIÓN</t>
  </si>
  <si>
    <t>ADQUISICIÓN DE BIENES Y SERVICIOS</t>
  </si>
  <si>
    <t>A-02-02-01-002-003</t>
  </si>
  <si>
    <t>PRODUCTOS DE MOLINERÍA, ALMIDONES Y PRODUCTOS DERIVADOS DEL ALMIDÓN; OTROS PRODUCTOS ALIMENTICIOS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</si>
  <si>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</si>
  <si>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</si>
  <si>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</si>
  <si>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</si>
  <si>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A-02-02-01-003-008</t>
  </si>
  <si>
    <t>OTROS BIENES TRANSPORTABLES N.C.P.</t>
  </si>
  <si>
    <t>A-02-02-01-004-005</t>
  </si>
  <si>
    <t>MAQUINARIA DE OFICINA, CONTABILIDAD E INFORMÁTICA</t>
  </si>
  <si>
    <t>A-02-02-01-004-007</t>
  </si>
  <si>
    <t>EQUIPO Y APARATOS DE RADIO, TELEVISIÓN Y COMUNICACIONES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</si>
  <si>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</si>
  <si>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</si>
  <si>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</si>
  <si>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</si>
  <si>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</si>
  <si>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</si>
  <si>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A-02-02-02-006-007</t>
  </si>
  <si>
    <t>SERVICIOS DE APOYO AL TRANSPORTE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</si>
  <si>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</si>
  <si>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</si>
  <si>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</si>
  <si>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</si>
  <si>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</si>
  <si>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</si>
  <si>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A-02-02-02-008-002</t>
  </si>
  <si>
    <t>SERVICIOS JURÍDICOS Y CONTABLES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</si>
  <si>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</si>
  <si>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</si>
  <si>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</si>
  <si>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</si>
  <si>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</si>
  <si>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</si>
  <si>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</si>
  <si>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</si>
  <si>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</si>
  <si>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</si>
  <si>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A-02-02-02-009-004</t>
  </si>
  <si>
    <t>SERVICIOS DE ALCANTARILLADO, RECOLECCIÓN, TRATAMIENTO Y DISPOSICIÓN DE DESECHOS Y OTROS SERVICIOS DE SANEAMIENTO AMBIENTAL</t>
  </si>
  <si>
    <t>A-02-02-02-010</t>
  </si>
  <si>
    <t>VIÁTICOS DE LOS FUNCIONARIOS EN COMISIÓN</t>
  </si>
  <si>
    <t>TRASNFERENCIAS CORRIENTES</t>
  </si>
  <si>
    <t>A-03-04-02-012-001</t>
  </si>
  <si>
    <t>04</t>
  </si>
  <si>
    <t>012</t>
  </si>
  <si>
    <t>INCAPACIDADES (NO DE PENSIONES)</t>
  </si>
  <si>
    <t>A-03-04-02-012-002</t>
  </si>
  <si>
    <t>LICENCIAS DE MATERNIDAD Y PATERNIDAD (NO DE PENSIONES)</t>
  </si>
  <si>
    <t>A-03-04-02-014-002-01</t>
  </si>
  <si>
    <t>014</t>
  </si>
  <si>
    <t>AUXILIOS FUNERARIOS A CARGO DE LA ENTIDAD</t>
  </si>
  <si>
    <t>A-03-10-01-001</t>
  </si>
  <si>
    <t>SENTENCIAS</t>
  </si>
  <si>
    <t>A-03-10-01-002</t>
  </si>
  <si>
    <t>CONCILIACIONES</t>
  </si>
  <si>
    <t>A-03-03-01-057</t>
  </si>
  <si>
    <t>057</t>
  </si>
  <si>
    <t>FONDO PARA LA REPARACIÓN DE LAS VÍCTIMAS (ART.54 LEY 975 DE 2005)</t>
  </si>
  <si>
    <t>Propios</t>
  </si>
  <si>
    <t>26</t>
  </si>
  <si>
    <t>GASTOS POR TRIBUTOS, MULTAS, SANCIONES E INTERESES DE MORA</t>
  </si>
  <si>
    <t>A-08-04-01</t>
  </si>
  <si>
    <t>08</t>
  </si>
  <si>
    <t>11</t>
  </si>
  <si>
    <t>SSF</t>
  </si>
  <si>
    <t>CUOTA DE FISCALIZACIÓN Y AUDITAJE</t>
  </si>
  <si>
    <t>PROYECTOS DE INVERSIÓN</t>
  </si>
  <si>
    <t>PROYECTO MEJORAMIENTO DE LA INFORMACION DEL REGISTRO UNICO DE VICTIMAS   NACIONAL</t>
  </si>
  <si>
    <t>C-4101-1500-23-53107B-4101014-02</t>
  </si>
  <si>
    <t>C</t>
  </si>
  <si>
    <t>4101</t>
  </si>
  <si>
    <t>1500</t>
  </si>
  <si>
    <t>23</t>
  </si>
  <si>
    <t>53107B</t>
  </si>
  <si>
    <t>4101014</t>
  </si>
  <si>
    <t>ADQUIS. DE BYS - SERVICIO DE CARACTERIZACIÓN DE LA POBLACIÓN VÍCTIMA PARA SU POSTERIOR ATENCIÓN, ASISTENCIA Y REPARACIÓN INTEGRAL - MEJORAMIENTO DE LA INFORMACION DEL REGISTRO UNICO DE VICTIMAS   NACIONAL</t>
  </si>
  <si>
    <t>C-4101-1500-23-53107B-4101044-02</t>
  </si>
  <si>
    <t>4101044</t>
  </si>
  <si>
    <t>ADQUIS. DE BYS - SERVICIO DE INFORMACIÓN PARA EL REGISTRO, ATENCIÓN, ASISTENCIA Y REPARACIÓN INTEGRAL A VÍCTIMAS - MEJORAMIENTO DE LA INFORMACION DEL REGISTRO UNICO DE VICTIMAS   NACIONAL</t>
  </si>
  <si>
    <t>IMPLEMENTACION DE LOS PROCESOS DE RETORNOS, REUBICACION E INTEGRACION LOCAL DE LOS HOGARES Y COMUNIDADES VICTIMAS DEL DESPLAZAMIENTO FORZADO EN COLOMBIA.   NACIONAL</t>
  </si>
  <si>
    <t>C-4101-1500-24-53107B-4101079-02</t>
  </si>
  <si>
    <t>24</t>
  </si>
  <si>
    <t>4101079</t>
  </si>
  <si>
    <t>ADQUIS. DE BYS - SERVICIO DE ASISTENCIA TÉCNICA A COMUNIDADES EN TEMAS DE FORTALECIMIENTO DEL TEJIDO SOCIAL Y CONSTRUCCIÓN DE ESCENARIOS COMUNITARIOS PROTECTORES DE DERECHOS - IMPLEMENTACION DE LOS PROCESOS DE RETORNOS, REUBICACI</t>
  </si>
  <si>
    <t>C-4101-1500-24-53107B-4101093-02</t>
  </si>
  <si>
    <t>4101093</t>
  </si>
  <si>
    <t>ADQUIS. DE BYS - SERVICIO DE ASISTENCIA TÉCNICA PARA EL ACOMPAÑAMIENTO AL RETORNO, REUBICACIÓN O INTEGRACIÓN LOCAL DE VÍCTIMAS DEL DESPLAZAMIENTO FORZADO - IMPLEMENTACION DE LOS PROCESOS DE RETORNOS, REUBICACION E INTEGRACION LOC</t>
  </si>
  <si>
    <t>C-4101-1500-24-53107B-4101095-02</t>
  </si>
  <si>
    <t>4101095</t>
  </si>
  <si>
    <t>ADQUIS. DE BYS - SERVICIO DE APOYO A LOS ESQUEMAS ESPECIALES DE ACOMPAÑAMIENTO COMUNITARIO - IMPLEMENTACION DE LOS PROCESOS DE RETORNOS, REUBICACION E INTEGRACION LOCAL DE LOS HOGARES Y COMUNIDADES VICTIMAS DEL DESPLAZAMIENTO FORZ</t>
  </si>
  <si>
    <t>C-4101-1500-24-53107B-4101096-02</t>
  </si>
  <si>
    <t>4101096</t>
  </si>
  <si>
    <t>ADQUIS. DE BYS - SERVICIO DE APOYO A LOS ESQUEMAS ESPECIALES DE ACOMPAÑAMIENTO FAMILIAR - IMPLEMENTACION DE LOS PROCESOS DE RETORNOS, REUBICACION E INTEGRACION LOCAL DE LOS HOGARES Y COMUNIDADES VICTIMAS DEL DESPLAZAMIENTO FORZADO</t>
  </si>
  <si>
    <t>C-4101-1500-24-53107B-4101043-03</t>
  </si>
  <si>
    <t>4101043</t>
  </si>
  <si>
    <t>TRANSF. CTES. - SERVICIO DE TRANSPORTE Y TRASLADO DE ENSERES Y BIENES MUEBLES - IMPLEMENTACION DE LOS PROCESOS DE RETORNOS, REUBICACION E INTEGRACION LOCAL DE LOS HOGARES Y COMUNIDADES VICTIMAS DEL DESPLAZAMIENTO FORZADO EN COLOMBIA.   NA</t>
  </si>
  <si>
    <t>C-4101-1500-24-53107B-4101079-03</t>
  </si>
  <si>
    <t>TRANSF. CTES. - SERVICIO DE ASISTENCIA TÉCNICA A COMUNIDADES EN TEMAS DE FORTALECIMIENTO DEL TEJIDO SOCIAL Y CONSTRUCCIÓN DE ESCENARIOS COMUNITARIOS PROTECTORES DE DERECHOS - IMPLEMENTACION DE LOS PROCESOS DE RETORNOS, REUBICACION E INTE</t>
  </si>
  <si>
    <t>C-4101-1500-24-53107B-4101093-03</t>
  </si>
  <si>
    <t>TRANSF. CTES. - SERVICIO DE ASISTENCIA TÉCNICA PARA EL ACOMPAÑAMIENTO AL RETORNO, REUBICACIÓN O INTEGRACIÓN LOCAL DE VÍCTIMAS DEL DESPLAZAMIENTO FORZADO - IMPLEMENTACION DE LOS PROCESOS DE RETORNOS, REUBICACION E INTEGRACION LOCAL DE LOS</t>
  </si>
  <si>
    <t>C-4101-1500-24-53107B-4101095-03</t>
  </si>
  <si>
    <t>TRANSF. CTES. - SERVICIO DE APOYO A LOS ESQUEMAS ESPECIALES DE ACOMPAÑAMIENTO COMUNITARIO - IMPLEMENTACION DE LOS PROCESOS DE RETORNOS, REUBICACION E INTEGRACION LOCAL DE LOS HOGARES Y COMUNIDADES VICTIMAS DEL DESPLAZAMIENTO FORZADO EN</t>
  </si>
  <si>
    <t>C-4101-1500-24-53107B-4101096-03</t>
  </si>
  <si>
    <t>TRANSF. CTES. - SERVICIO DE APOYO A LOS ESQUEMAS ESPECIALES DE ACOMPAÑAMIENTO FAMILIAR - IMPLEMENTACION DE LOS PROCESOS DE RETORNOS, REUBICACION E INTEGRACION LOCAL DE LOS HOGARES Y COMUNIDADES VICTIMAS DEL DESPLAZAMIENTO FORZADO EN COL</t>
  </si>
  <si>
    <t>FORTALECIMIENTO DE LOS CANALES DE ATENCION Y ORIENTACION A LAS VICTIMAS DEL CONFLICTO ARMADO A NIVEL NACIONAL  NACIONAL</t>
  </si>
  <si>
    <t>C-4101-1500-25-53107B-4101020-02</t>
  </si>
  <si>
    <t>25</t>
  </si>
  <si>
    <t>4101020</t>
  </si>
  <si>
    <t>ADQUIS. DE BYS - CENTROS REGIONALES DE ATENCIÓN A VÍCTIMAS MODIFICADOS - FORTALECIMIENTO DE LOS CANALES DE ATENCION Y ORIENTACION A LAS VICTIMAS DEL CONFLICTO ARMADO A NIVEL NACIONAL  NACIONAL</t>
  </si>
  <si>
    <t>C-4101-1500-25-53107B-4101023-02</t>
  </si>
  <si>
    <t>4101023</t>
  </si>
  <si>
    <t>ADQUIS. DE BYS - SERVICIO DE ORIENTACIÓN Y COMUNICACIÓN A LAS VÍCTIMAS - FORTALECIMIENTO DE LOS CANALES DE ATENCION Y ORIENTACION A LAS VICTIMAS DEL CONFLICTO ARMADO A NIVEL NACIONAL  NACIONAL</t>
  </si>
  <si>
    <t>FORTALECIMIENTO DE LA ARTICULACION DEL SISTEMA NACIONAL DE ATENCION Y REPARACION INTEGRAL DE LAS VICTIMAS- SNARIV DURANTE LA IMPLEMENTACION DE LA PPV  NACIONAL</t>
  </si>
  <si>
    <t>C-4101-1500-26-20101I-4101016-02</t>
  </si>
  <si>
    <t>20101I</t>
  </si>
  <si>
    <t>4101016</t>
  </si>
  <si>
    <t>ADQUIS. DE BYS - DOCUMENTOS DE LINEAMIENTOS TÉCNICOS - FORTALECIMIENTO DE LA ARTICULACION DEL SISTEMA NACIONAL DE ATENCION Y REPARACION INTEGRAL DE LAS VICTIMAS- SNARIV DURANTE LA IMPLEMENTACION DE LA PPV  NACIONAL</t>
  </si>
  <si>
    <t>C-4101-1500-26-20101I-4101035-02</t>
  </si>
  <si>
    <t>4101035</t>
  </si>
  <si>
    <t>ADQUIS. DE BYS - SERVICIO DE COORDINACIÓN Y FORTALECIMIENTO A LAS ENTIDADES DEL SISTEMA NACIONAL DE ATENCIÓN Y REPARACIÓN INTEGRAL A VÍCTIMAS - FORTALECIMIENTO DE LA ARTICULACION DEL SISTEMA NACIONAL DE ATENCION Y REPARACION INTE</t>
  </si>
  <si>
    <t>C-4101-1500-26-20101I-4101035-03</t>
  </si>
  <si>
    <t>TRANSF. CTES. - SERVICIO DE COORDINACIÓN Y FORTALECIMIENTO A LAS ENTIDADES DEL SISTEMA NACIONAL DE ATENCIÓN Y REPARACIÓN INTEGRAL A VÍCTIMAS - FORTALECIMIENTO DE LA ARTICULACION DEL SISTEMA NACIONAL DE ATENCION Y REPARACION INTEGRAL DE L</t>
  </si>
  <si>
    <t>C-4101-1500-26-20113E-4101038-02</t>
  </si>
  <si>
    <t>20113E</t>
  </si>
  <si>
    <t>4101038</t>
  </si>
  <si>
    <t>ADQUIS. DE BYS - SERVICIO DE ASISTENCIA TÉCNICA PARA LA PARTICIPACIÓN DE LAS VÍCTIMAS - FORTALECIMIENTO DE LA ARTICULACION DEL SISTEMA NACIONAL DE ATENCION Y REPARACION INTEGRAL DE LAS VICTIMAS- SNARIV DURANTE LA IMPLEMENTACION D</t>
  </si>
  <si>
    <t>C-4101-1500-26-20113E-4101038-03</t>
  </si>
  <si>
    <t>TRANSF. CTES. - SERVICIO DE ASISTENCIA TÉCNICA PARA LA PARTICIPACIÓN DE LAS VÍCTIMAS - FORTALECIMIENTO DE LA ARTICULACION DEL SISTEMA NACIONAL DE ATENCION Y REPARACION INTEGRAL DE LAS VICTIMAS- SNARIV DURANTE LA IMPLEMENTACION DE LA PPV</t>
  </si>
  <si>
    <t>C-4101-1500-26-53107B-4101038-02</t>
  </si>
  <si>
    <t>FORTALECIMIENTO DE LAS MEDIDAS DE PREVENCION Y ASISTENCIA PARA LA POBLACION VICTIMA A NIVEL  NACIONAL</t>
  </si>
  <si>
    <t>C-4101-1500-27-53107B-4101027-02</t>
  </si>
  <si>
    <t>27</t>
  </si>
  <si>
    <t>4101027</t>
  </si>
  <si>
    <t>ADQUIS. DE BYS - SERVICIO DE ASISTENCIA FUNERARIA - FORTALECIMIENTO DE LAS MEDIDAS DE PREVENCION Y ASISTENCIA PARA LA POBLACION VICTIMA A NIVEL  NACIONAL</t>
  </si>
  <si>
    <t>C-4101-1500-27-53107B-4101090-02</t>
  </si>
  <si>
    <t>4101090</t>
  </si>
  <si>
    <t>ADQUIS. DE BYS - SERVICIOS DE APOYO PARA EL DESARROLLO DE OBRAS DE INFRAESTRUCTURA PARA LA PREVENCIÓN Y ATENCIÓN DE EMERGENCIAS HUMANITARIAS - FORTALECIMIENTO DE LAS MEDIDAS DE PREVENCION Y ASISTENCIA PARA LA POBLACION VICTIMA A NI</t>
  </si>
  <si>
    <t>C-4101-1500-27-53107B-4101099-02</t>
  </si>
  <si>
    <t>4101099</t>
  </si>
  <si>
    <t>ADQUIS. DE BYS - SERVICIO DE AYUDA HUMANITARIA EN PREVENCIÓN, INMEDIATEZ Y  EMERGENCIA EN ESPECIE - FORTALECIMIENTO DE LAS MEDIDAS DE PREVENCION Y ASISTENCIA PARA LA POBLACION VICTIMA A NIVEL  NACIONAL</t>
  </si>
  <si>
    <t>C-4101-1500-27-53107B-4101100-02</t>
  </si>
  <si>
    <t>4101100</t>
  </si>
  <si>
    <t>ADQUIS. DE BYS - SERVICIO DE ASISTENCIA HUMANITARIA A VÍCTIMAS DEL CONFLICTO ARMADO - FORTALECIMIENTO DE LAS MEDIDAS DE PREVENCION Y ASISTENCIA PARA LA POBLACION VICTIMA A NIVEL  NACIONAL</t>
  </si>
  <si>
    <t>C-4101-1500-27-53107B-4101027-03</t>
  </si>
  <si>
    <t>TRANSF. CTES. - SERVICIO DE ASISTENCIA FUNERARIA - FORTALECIMIENTO DE LAS MEDIDAS DE PREVENCION Y ASISTENCIA PARA LA POBLACION VICTIMA A NIVEL NACIONAL</t>
  </si>
  <si>
    <t>C-4101-1500-27-53107B-4101090-03</t>
  </si>
  <si>
    <t>TRANSF. CTES. - SERVICIOS DE APOYO PARA EL DESARROLLO DE OBRAS DE INFRAESTRUCTURA PARA LA PREVENCIÓN Y ATENCIÓN DE EMERGENCIAS HUMANITARIAS - FORTALECIMIENTO DE LAS MEDIDAS DE PREVENCION Y ASISTENCIA PARA LA POBLACION VICTIMA A NIVEL NAC</t>
  </si>
  <si>
    <t>C-4101-1500-27-53107B-4101099-03</t>
  </si>
  <si>
    <t>TRANSF. CTES. - SERVICIO DE AYUDA HUMANITARIA EN PREVENCIÓN, INMEDIATEZ Y  EMERGENCIA EN ESPECIE - FORTALECIMIENTO DE LAS MEDIDAS DE PREVENCION Y ASISTENCIA PARA LA POBLACION VICTIMA A NIVEL NACIONAL</t>
  </si>
  <si>
    <t>C-4101-1500-27-53107B-4101100-03</t>
  </si>
  <si>
    <t>TRANSF. CTES. - SERVICIO DE ASISTENCIA HUMANITARIA A VÍCTIMAS DEL CONFLICTO ARMADO - FORTALECIMIENTO DE LAS MEDIDAS DE PREVENCION Y ASISTENCIA PARA LA POBLACION VICTIMA A NIVEL NACIONAL</t>
  </si>
  <si>
    <t>IMPLEMENTACION DE LAS MEDIDAS DE REPARACION EN LAS VICTIMAS DEL CONFLICTO ARMADO A NIVEL  NACIONAL</t>
  </si>
  <si>
    <t>C-4101-1500-28-53107B-4101029-02</t>
  </si>
  <si>
    <t>28</t>
  </si>
  <si>
    <t>4101029</t>
  </si>
  <si>
    <t>ADQUIS. DE BYS - SERVICIOS PARA LA INDEMNIZACIÓN ADMINISTRATIVA Y JUDICIAL - IMPLEMENTACION DE LAS MEDIDAS DE REPARACION EN LAS VICTIMAS DEL CONFLICTO ARMADO A NIVEL  NACIONAL</t>
  </si>
  <si>
    <t>C-4101-1500-28-53107B-4101037-02</t>
  </si>
  <si>
    <t>4101037</t>
  </si>
  <si>
    <t>ADQUIS. DE BYS - SERVICIO DE IMPLEMENTACIÓN DE MEDIDAS DEL PLAN DE REPARACIÓN COLECTIVA - IMPLEMENTACION DE LAS MEDIDAS DE REPARACION EN LAS VICTIMAS DEL CONFLICTO ARMADO A NIVEL  NACIONAL</t>
  </si>
  <si>
    <t>C-4101-1500-28-53107B-4101066-02</t>
  </si>
  <si>
    <t>4101066</t>
  </si>
  <si>
    <t>ADQUIS. DE BYS - SERVICIOS DE ASISTENCIA TÉCNICA PARA LA IMPLEMENTACIÓN DE LA RUTA DE REPARACIÓN COLECTIVA - IMPLEMENTACION DE LAS MEDIDAS DE REPARACION EN LAS VICTIMAS DEL CONFLICTO ARMADO A NIVEL  NACIONAL</t>
  </si>
  <si>
    <t>C-4101-1500-28-53107B-4101091-02</t>
  </si>
  <si>
    <t>4101091</t>
  </si>
  <si>
    <t>ADQUIS. DE BYS - SERVICIO DE REHABILITACIÓN PSICOSOCIAL A VÍCTIMAS DEL CONFLICTO ARMADO - IMPLEMENTACION DE LAS MEDIDAS DE REPARACION EN LAS VICTIMAS DEL CONFLICTO ARMADO A NIVEL  NACIONAL</t>
  </si>
  <si>
    <t>C-4101-1500-28-53107B-4101092-02</t>
  </si>
  <si>
    <t>4101092</t>
  </si>
  <si>
    <t>ADQUIS. DE BYS - SERVICIOS DE SATISFACCIÓN Y GARANTÍAS DE NO REPETICIÓN A VÍCTIMAS DEL CONFLICTO ARMADO - IMPLEMENTACION DE LAS MEDIDAS DE REPARACION EN LAS VICTIMAS DEL CONFLICTO ARMADO A NIVEL  NACIONAL</t>
  </si>
  <si>
    <t>C-4101-1500-28-53107B-4101029-03</t>
  </si>
  <si>
    <t>TRANSF. CTES. - SERVICIOS PARA LA INDEMNIZACIÓN ADMINISTRATIVA Y JUDICIAL - IMPLEMENTACION DE LAS MEDIDAS DE REPARACION EN LAS VICTIMAS DEL CONFLICTO ARMADO A NIVEL  NACIONAL</t>
  </si>
  <si>
    <t>C-4101-1500-28-53107B-4101037-03</t>
  </si>
  <si>
    <t>TRANSF. CTES. - SERVICIO DE IMPLEMENTACIÓN DE MEDIDAS DEL PLAN DE REPARACIÓN COLECTIVA - IMPLEMENTACION DE LAS MEDIDAS DE REPARACION EN LAS VICTIMAS DEL CONFLICTO ARMADO A NIVEL  NACIONAL</t>
  </si>
  <si>
    <t>C-4101-1500-28-53107B-4101065-03</t>
  </si>
  <si>
    <t>4101065</t>
  </si>
  <si>
    <t>TRANSF. CTES. - SERVICIOS DE APOYO FINANCIERO PARA LA RESTITUCIÓN DE CRÉDITOS Y PASIVOS - IMPLEMENTACION DE LAS MEDIDAS DE REPARACION EN LAS VICTIMAS DEL CONFLICTO ARMADO A NIVEL  NACIONAL</t>
  </si>
  <si>
    <t>C-4101-1500-28-53107B-4101066-03</t>
  </si>
  <si>
    <t>TRANSF. CTES. - SERVICIOS DE ASISTENCIA TÉCNICA PARA LA IMPLEMENTACIÓN DE LA RUTA DE REPARACIÓN COLECTIVA - IMPLEMENTACION DE LAS MEDIDAS DE REPARACION EN LAS VICTIMAS DEL CONFLICTO ARMADO A NIVEL  NACIONAL</t>
  </si>
  <si>
    <t>C-4101-1500-28-53107B-4101091-03</t>
  </si>
  <si>
    <t>TRANSF. CTES. - SERVICIO DE REHABILITACIÓN PSICOSOCIAL A VÍCTIMAS DEL CONFLICTO ARMADO - IMPLEMENTACION DE LAS MEDIDAS DE REPARACION EN LAS VICTIMAS DEL CONFLICTO ARMADO A NIVEL NACIONAL</t>
  </si>
  <si>
    <t>C-4101-1500-28-53107B-4101092-03</t>
  </si>
  <si>
    <t>TRANSF. CTES. - SERVICIOS DE SATISFACCIÓN Y GARANTÍAS DE NO REPETICIÓN A VÍCTIMAS DEL CONFLICTO ARMADO - IMPLEMENTACION DE LAS MEDIDAS DE REPARACION EN LAS VICTIMAS DEL CONFLICTO ARMADO A NIVEL  NACIONAL</t>
  </si>
  <si>
    <t>FORTALECIMIENTO EN LA IMPLEMENTACIÓN DE LA POLÍTICA PÚBLICA DE ATENCIÓN, ASISTENCIA Y REPARACIÓN INTEGRAL DE LAS VÍCTIMAS PERTENECIENTES A LOS PUEBLOS Y COMUNIDADES ÉTNICAS A NIVEL  NACIONAL</t>
  </si>
  <si>
    <t>C-4101-1500-29-53107B-4101025-02</t>
  </si>
  <si>
    <t>29</t>
  </si>
  <si>
    <t>4101025</t>
  </si>
  <si>
    <t>ADQUIS. DE BYS - SERVICIO DE AYUDA Y ATENCIÓN HUMANITARIA - FORTALECIMIENTO EN LA IMPLEMENTACIÓN DE LA POLÍTICA PÚBLICA DE ATENCIÓN, ASISTENCIA Y REPARACIÓN INTEGRAL DE LAS VÍCTIMAS PERTENECIENTES A LOS PUEBLOS Y COMUNIDADES ÉTNICAS A NIVEL  NACIONA</t>
  </si>
  <si>
    <t>C-4101-1500-29-53107B-4101037-02</t>
  </si>
  <si>
    <t>ADQUIS. DE BYS - SERVICIO DE IMPLEMENTACIÓN DE MEDIDAS DEL PLAN DE REPARACIÓN COLECTIVA - FORTALECIMIENTO EN LA IMPLEMENTACIÓN DE LA POLÍTICA PÚBLICA DE ATENCIÓN, ASISTENCIA Y REPARACIÓN INTEGRAL DE LAS VÍCTIMAS PERTENECIENTES A LOS PUEBLOS Y COMUNI</t>
  </si>
  <si>
    <t>C-4101-1500-29-53107B-4101039-02</t>
  </si>
  <si>
    <t>4101039</t>
  </si>
  <si>
    <t>ADQUIS. DE BYS - SERVICIO DE ACOMPAÑAMIENTO PARA LA POBLACIÓN RETORNADA O REUBICADA - FORTALECIMIENTO EN LA IMPLEMENTACIÓN DE LA POLÍTICA PÚBLICA DE ATENCIÓN, ASISTENCIA Y REPARACIÓN INTEGRAL DE LAS VÍCTIMAS PERTENECIENTES A LOS PUEBLOS Y COMUNIDADE</t>
  </si>
  <si>
    <t>C-4101-1500-29-53107B-4101105-02</t>
  </si>
  <si>
    <t>4101105</t>
  </si>
  <si>
    <t>ADQUIS. DE BYS - SERVICIO DE ASISTENCIA TÉCNICA - FORTALECIMIENTO EN LA IMPLEMENTACIÓN DE LA POLÍTICA PÚBLICA DE ATENCIÓN, ASISTENCIA Y REPARACIÓN INTEGRAL DE LAS VÍCTIMAS PERTENECIENTES A LOS PUEBLOS Y COMUNIDADES ÉTNICAS A NIVEL  NACIONAL</t>
  </si>
  <si>
    <t>C-4101-1500-29-53107B-4101025-03</t>
  </si>
  <si>
    <t>TRANSF. CTES. - SERVICIO DE AYUDA Y ATENCIÓN HUMANITARIA - FORTALECIMIENTO EN LA IMPLEMENTACIÓN DE LA POLÍTICA PÚBLICA DE ATENCIÓN, ASISTENCIA Y REPARACIÓN INTEGRAL DE LAS VÍCTIMAS PERTENECIENTES A LOS PUEBLOS Y COMUNIDADES ÉTNICAS A NIVEL  NACIONAL</t>
  </si>
  <si>
    <t>C-4101-1500-29-53107B-4101037-03</t>
  </si>
  <si>
    <t>TRANSF. CTES. - SERVICIO DE IMPLEMENTACIÓN DE MEDIDAS DEL PLAN DE REPARACIÓN COLECTIVA - FORTALECIMIENTO EN LA IMPLEMENTACIÓN DE LA POLÍTICA PÚBLICA DE ATENCIÓN, ASISTENCIA Y REPARACIÓN INTEGRAL DE LAS VÍCTIMAS PERTENECIENTES A LOS PUEBLOS Y COMUNID</t>
  </si>
  <si>
    <t>C-4101-1500-29-53107B-4101039-03</t>
  </si>
  <si>
    <t>TRANSF. CTES. - SERVICIO DE ACOMPAÑAMIENTO PARA LA POBLACIÓN RETORNADA O REUBICADA - FORTALECIMIENTO EN LA IMPLEMENTACIÓN DE LA POLÍTICA PÚBLICA DE ATENCIÓN, ASISTENCIA Y REPARACIÓN INTEGRAL DE LAS VÍCTIMAS PERTENECIENTES A LOS PUEBLOS Y COMUNIDADES</t>
  </si>
  <si>
    <t>C-4101-1500-29-53107B-4101105-03</t>
  </si>
  <si>
    <t/>
  </si>
  <si>
    <t>TRANSF. CTES. - SERVICIO DE ASISTENCIA TÉCNICA - FORTALECIMIENTO EN LA IMPLEMENTACIÓN DE LA POLÍTICA PÚBLICA DE ATENCIÓN, ASISTENCIA Y REPARACIÓN INTEGRAL DE LAS VÍCTIMAS PERTENECIENTES A LOS PUEBLOS Y COMUNIDADES ÉTNICAS A NIVEL  NACIONAL</t>
  </si>
  <si>
    <t>AMPLIACION DE LA CAPACIDAD TECNOLOGICA, USO Y GESTION DE LA INFORMACION ORIENTADA A LA TRANSFORMACION DIGITAL PARA LA ATENCION Y REPARACION INTEGRAL A LAS VICTIMAS A NIVEL NACIONAL</t>
  </si>
  <si>
    <t>C-4199-1500-4-53105D-4199060-02</t>
  </si>
  <si>
    <t>4199</t>
  </si>
  <si>
    <t>4</t>
  </si>
  <si>
    <t>53105D</t>
  </si>
  <si>
    <t>4199060</t>
  </si>
  <si>
    <t>ADQUIS. DE BYS - SERVICIOS DE INFORMACIÓN ACTUALIZADOS - AMPLIACION DE LA CAPACIDAD TECNOLOGICA, USO Y GESTION DE LA INFORMACION ORIENTADA A LA TRANSFORMACION DIGITAL PARA LA ATENCION Y REPARACION INTEGRAL A LAS VICTIMAS A NIVEL</t>
  </si>
  <si>
    <t>C-4199-1500-4-53105D-4199062-02</t>
  </si>
  <si>
    <t>4199062</t>
  </si>
  <si>
    <t>ADQUIS. DE BYS - SERVICIOS TECNOLÓGICOS - AMPLIACION DE LA CAPACIDAD TECNOLOGICA, USO Y GESTION DE LA INFORMACION ORIENTADA A LA TRANSFORMACION DIGITAL PARA LA ATENCION Y REPARACION INTEGRAL A LAS VICTIMAS A NIVEL NACIONAL</t>
  </si>
  <si>
    <t>FORTALECIMIENTO  A LA PLANEACION, OPERACION Y SEGUIMIENTO DE LA GESTION INSTITUCIONAL EN LA UNIDAD PARA LA ATENCION Y REPARACION INTEGRAL A LAS VICTIMAS A NIVEL NACIONAL  NACIONAL</t>
  </si>
  <si>
    <t>C-4199-1500-5-53105B-4199052-02</t>
  </si>
  <si>
    <t>5</t>
  </si>
  <si>
    <t>53105B</t>
  </si>
  <si>
    <t>4199052</t>
  </si>
  <si>
    <t>ADQUIS. DE BYS - SERVICIO DE GESTIÓN DOCUMENTAL - FORTALECIMIENTO  A LA PLANEACION, OPERACION Y SEGUIMIENTO DE LA GESTION INSTITUCIONAL EN LA UNIDAD PARA LA ATENCION Y REPARACION INTEGRAL A LAS VICTIMAS A NIVEL NACIONAL  NACIONAL</t>
  </si>
  <si>
    <t>C-4199-1500-5-53105B-4199057-02</t>
  </si>
  <si>
    <t>4199057</t>
  </si>
  <si>
    <t>ADQUIS. DE BYS - SERVICIO DE APOYO FINANCIERO PARA EL FORTALECIMIENTO DEL TALENTO HUMANO - FORTALECIMIENTO A LA PLANEACION, OPERACION Y SEGUIMIENTO DE LA GESTION INSTITUCIONAL EN LA UNIDAD PARA LA ATENCION Y REPARACION INTEGRAL A</t>
  </si>
  <si>
    <t>C-4199-1500-5-53105B-4199064-02</t>
  </si>
  <si>
    <t>4199064</t>
  </si>
  <si>
    <t>ADQUIS. DE BYS - SERVICIO DE IMPLEMENTACIÓN DE SISTEMAS DE GESTIÓN - FORTALECIMIENTO  A LA PLANEACION, OPERACION Y SEGUIMIENTO DE LA GESTION INSTITUCIONAL EN LA UNIDAD PARA LA ATENCION Y REPARACION INTEGRAL A LAS VICTIMAS A NIVEL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</si>
</sst>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\ #,##0.00;\-&quot;$&quot;\ #,##0.00"/>
    <numFmt numFmtId="165" formatCode="[$-1240A]&quot;$&quot;\ #,##0.00;\-&quot;$&quot;\ #,##0.00"/>
  </numFmts>
  <fonts count="8"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8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left" vertical="center" wrapText="1" readingOrder="1"/>
    </xf>
    <xf numFmtId="0" fontId="1" fillId="0" borderId="1" xfId="0" applyFont="1" applyBorder="1" applyAlignment="1">
      <alignment vertical="center" wrapText="1" readingOrder="1"/>
    </xf>
    <xf numFmtId="165" fontId="1" fillId="0" borderId="1" xfId="0" applyNumberFormat="1" applyFont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left" vertical="center" wrapText="1" readingOrder="1"/>
    </xf>
    <xf numFmtId="0" fontId="2" fillId="2" borderId="1" xfId="0" applyFont="1" applyFill="1" applyBorder="1" applyAlignment="1">
      <alignment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3" fillId="0" borderId="0" xfId="0" applyFont="1"/>
    <xf numFmtId="0" fontId="4" fillId="3" borderId="1" xfId="0" applyFont="1" applyFill="1" applyBorder="1" applyAlignment="1">
      <alignment horizontal="center" vertical="center" wrapText="1" readingOrder="1"/>
    </xf>
    <xf numFmtId="165" fontId="2" fillId="2" borderId="1" xfId="0" applyNumberFormat="1" applyFont="1" applyFill="1" applyBorder="1" applyAlignment="1">
      <alignment horizontal="right" vertical="center" wrapText="1" readingOrder="1"/>
    </xf>
    <xf numFmtId="0" fontId="2" fillId="2" borderId="2" xfId="0" applyFont="1" applyFill="1" applyBorder="1" applyAlignment="1">
      <alignment vertical="center" wrapText="1" readingOrder="1"/>
    </xf>
    <xf numFmtId="165" fontId="2" fillId="2" borderId="3" xfId="0" applyNumberFormat="1" applyFont="1" applyFill="1" applyBorder="1" applyAlignment="1">
      <alignment vertical="center" wrapText="1" readingOrder="1"/>
    </xf>
    <xf numFmtId="0" fontId="6" fillId="0" borderId="0" xfId="0" applyFont="1"/>
    <xf numFmtId="43" fontId="3" fillId="0" borderId="0" xfId="1" applyFont="1"/>
    <xf numFmtId="43" fontId="3" fillId="0" borderId="0" xfId="0" applyNumberFormat="1" applyFont="1"/>
    <xf numFmtId="0" fontId="4" fillId="3" borderId="2" xfId="0" applyFont="1" applyFill="1" applyBorder="1" applyAlignment="1">
      <alignment vertical="center" wrapText="1" readingOrder="1"/>
    </xf>
    <xf numFmtId="165" fontId="4" fillId="3" borderId="3" xfId="0" applyNumberFormat="1" applyFont="1" applyFill="1" applyBorder="1" applyAlignment="1">
      <alignment vertical="center" wrapText="1" readingOrder="1"/>
    </xf>
    <xf numFmtId="164" fontId="2" fillId="2" borderId="3" xfId="0" applyNumberFormat="1" applyFont="1" applyFill="1" applyBorder="1" applyAlignment="1">
      <alignment vertical="center" wrapText="1" readingOrder="1"/>
    </xf>
    <xf numFmtId="164" fontId="6" fillId="0" borderId="0" xfId="0" applyNumberFormat="1" applyFont="1"/>
    <xf numFmtId="164" fontId="3" fillId="0" borderId="0" xfId="0" applyNumberFormat="1" applyFont="1"/>
    <xf numFmtId="0" fontId="7" fillId="4" borderId="4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126"/>
  <sheetViews>
    <sheetView showGridLines="0" tabSelected="1" topLeftCell="B1" zoomScale="115" zoomScaleNormal="115" workbookViewId="0">
      <selection activeCell="M12" sqref="M12"/>
    </sheetView>
  </sheetViews>
  <sheetFormatPr defaultColWidth="11.42578125" defaultRowHeight="11.25"/>
  <cols>
    <col min="1" max="1" width="2.5703125" style="9" customWidth="1"/>
    <col min="2" max="2" width="21.5703125" style="9" customWidth="1"/>
    <col min="3" max="6" width="5.42578125" style="9" customWidth="1"/>
    <col min="7" max="7" width="8.85546875" style="9" customWidth="1"/>
    <col min="8" max="8" width="10" style="9" customWidth="1"/>
    <col min="9" max="9" width="7" style="9" customWidth="1"/>
    <col min="10" max="10" width="5.42578125" style="9" customWidth="1"/>
    <col min="11" max="11" width="7" style="9" customWidth="1"/>
    <col min="12" max="12" width="9.5703125" style="9" customWidth="1"/>
    <col min="13" max="13" width="8" style="9" customWidth="1"/>
    <col min="14" max="14" width="9.5703125" style="9" customWidth="1"/>
    <col min="15" max="15" width="50" style="9" customWidth="1"/>
    <col min="16" max="16" width="29.140625" style="9" customWidth="1"/>
    <col min="17" max="17" width="11.42578125" style="9" customWidth="1"/>
    <col min="18" max="18" width="19.28515625" style="9" customWidth="1"/>
    <col min="19" max="19" width="17.28515625" style="9" bestFit="1" customWidth="1"/>
    <col min="20" max="16384" width="11.42578125" style="9"/>
  </cols>
  <sheetData>
    <row r="3" spans="2:16" ht="28.5" customHeight="1">
      <c r="B3" s="22" t="s">
        <v>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2:16" ht="22.5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</row>
    <row r="5" spans="2:16" ht="22.5"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/>
      <c r="O5" s="8" t="s">
        <v>16</v>
      </c>
      <c r="P5" s="13">
        <f>SUM(P6:P28)</f>
        <v>99531000000</v>
      </c>
    </row>
    <row r="6" spans="2:16" ht="17.25" customHeight="1">
      <c r="B6" s="3" t="s">
        <v>17</v>
      </c>
      <c r="C6" s="1" t="s">
        <v>18</v>
      </c>
      <c r="D6" s="1" t="s">
        <v>19</v>
      </c>
      <c r="E6" s="1" t="s">
        <v>19</v>
      </c>
      <c r="F6" s="1" t="s">
        <v>19</v>
      </c>
      <c r="G6" s="1" t="s">
        <v>20</v>
      </c>
      <c r="H6" s="1" t="s">
        <v>20</v>
      </c>
      <c r="I6" s="1"/>
      <c r="J6" s="1"/>
      <c r="K6" s="1"/>
      <c r="L6" s="1" t="s">
        <v>21</v>
      </c>
      <c r="M6" s="1" t="s">
        <v>22</v>
      </c>
      <c r="N6" s="1" t="s">
        <v>23</v>
      </c>
      <c r="O6" s="2" t="s">
        <v>24</v>
      </c>
      <c r="P6" s="4">
        <v>55390000000</v>
      </c>
    </row>
    <row r="7" spans="2:16" ht="17.25" customHeight="1">
      <c r="B7" s="3" t="s">
        <v>25</v>
      </c>
      <c r="C7" s="1" t="s">
        <v>18</v>
      </c>
      <c r="D7" s="1" t="s">
        <v>19</v>
      </c>
      <c r="E7" s="1" t="s">
        <v>19</v>
      </c>
      <c r="F7" s="1" t="s">
        <v>19</v>
      </c>
      <c r="G7" s="1" t="s">
        <v>20</v>
      </c>
      <c r="H7" s="1" t="s">
        <v>26</v>
      </c>
      <c r="I7" s="1"/>
      <c r="J7" s="1"/>
      <c r="K7" s="1"/>
      <c r="L7" s="1" t="s">
        <v>21</v>
      </c>
      <c r="M7" s="1" t="s">
        <v>22</v>
      </c>
      <c r="N7" s="1" t="s">
        <v>23</v>
      </c>
      <c r="O7" s="2" t="s">
        <v>27</v>
      </c>
      <c r="P7" s="4">
        <v>84000000</v>
      </c>
    </row>
    <row r="8" spans="2:16" ht="17.25" customHeight="1">
      <c r="B8" s="3" t="s">
        <v>28</v>
      </c>
      <c r="C8" s="1" t="s">
        <v>18</v>
      </c>
      <c r="D8" s="1" t="s">
        <v>19</v>
      </c>
      <c r="E8" s="1" t="s">
        <v>19</v>
      </c>
      <c r="F8" s="1" t="s">
        <v>19</v>
      </c>
      <c r="G8" s="1" t="s">
        <v>20</v>
      </c>
      <c r="H8" s="1" t="s">
        <v>29</v>
      </c>
      <c r="I8" s="1"/>
      <c r="J8" s="1"/>
      <c r="K8" s="1"/>
      <c r="L8" s="1" t="s">
        <v>21</v>
      </c>
      <c r="M8" s="1" t="s">
        <v>22</v>
      </c>
      <c r="N8" s="1" t="s">
        <v>23</v>
      </c>
      <c r="O8" s="2" t="s">
        <v>30</v>
      </c>
      <c r="P8" s="4">
        <v>1300000</v>
      </c>
    </row>
    <row r="9" spans="2:16" ht="17.25" customHeight="1">
      <c r="B9" s="3" t="s">
        <v>31</v>
      </c>
      <c r="C9" s="1" t="s">
        <v>18</v>
      </c>
      <c r="D9" s="1" t="s">
        <v>19</v>
      </c>
      <c r="E9" s="1" t="s">
        <v>19</v>
      </c>
      <c r="F9" s="1" t="s">
        <v>19</v>
      </c>
      <c r="G9" s="1" t="s">
        <v>20</v>
      </c>
      <c r="H9" s="1" t="s">
        <v>32</v>
      </c>
      <c r="I9" s="1"/>
      <c r="J9" s="1"/>
      <c r="K9" s="1"/>
      <c r="L9" s="1" t="s">
        <v>21</v>
      </c>
      <c r="M9" s="1" t="s">
        <v>22</v>
      </c>
      <c r="N9" s="1" t="s">
        <v>23</v>
      </c>
      <c r="O9" s="2" t="s">
        <v>33</v>
      </c>
      <c r="P9" s="4">
        <v>2700000</v>
      </c>
    </row>
    <row r="10" spans="2:16" ht="17.25" customHeight="1">
      <c r="B10" s="3" t="s">
        <v>34</v>
      </c>
      <c r="C10" s="1" t="s">
        <v>18</v>
      </c>
      <c r="D10" s="1" t="s">
        <v>19</v>
      </c>
      <c r="E10" s="1" t="s">
        <v>19</v>
      </c>
      <c r="F10" s="1" t="s">
        <v>19</v>
      </c>
      <c r="G10" s="1" t="s">
        <v>20</v>
      </c>
      <c r="H10" s="1" t="s">
        <v>35</v>
      </c>
      <c r="I10" s="1"/>
      <c r="J10" s="1"/>
      <c r="K10" s="1"/>
      <c r="L10" s="1" t="s">
        <v>21</v>
      </c>
      <c r="M10" s="1" t="s">
        <v>22</v>
      </c>
      <c r="N10" s="1" t="s">
        <v>23</v>
      </c>
      <c r="O10" s="2" t="s">
        <v>36</v>
      </c>
      <c r="P10" s="4">
        <v>2724000000</v>
      </c>
    </row>
    <row r="11" spans="2:16" ht="17.25" customHeight="1">
      <c r="B11" s="3" t="s">
        <v>37</v>
      </c>
      <c r="C11" s="1" t="s">
        <v>18</v>
      </c>
      <c r="D11" s="1" t="s">
        <v>19</v>
      </c>
      <c r="E11" s="1" t="s">
        <v>19</v>
      </c>
      <c r="F11" s="1" t="s">
        <v>19</v>
      </c>
      <c r="G11" s="1" t="s">
        <v>20</v>
      </c>
      <c r="H11" s="1" t="s">
        <v>38</v>
      </c>
      <c r="I11" s="1"/>
      <c r="J11" s="1"/>
      <c r="K11" s="1"/>
      <c r="L11" s="1" t="s">
        <v>21</v>
      </c>
      <c r="M11" s="1" t="s">
        <v>22</v>
      </c>
      <c r="N11" s="1" t="s">
        <v>23</v>
      </c>
      <c r="O11" s="2" t="s">
        <v>39</v>
      </c>
      <c r="P11" s="4">
        <v>1615000000</v>
      </c>
    </row>
    <row r="12" spans="2:16" ht="17.25" customHeight="1">
      <c r="B12" s="3" t="s">
        <v>40</v>
      </c>
      <c r="C12" s="1" t="s">
        <v>18</v>
      </c>
      <c r="D12" s="1" t="s">
        <v>19</v>
      </c>
      <c r="E12" s="1" t="s">
        <v>19</v>
      </c>
      <c r="F12" s="1" t="s">
        <v>19</v>
      </c>
      <c r="G12" s="1" t="s">
        <v>20</v>
      </c>
      <c r="H12" s="1" t="s">
        <v>41</v>
      </c>
      <c r="I12" s="1"/>
      <c r="J12" s="1"/>
      <c r="K12" s="1"/>
      <c r="L12" s="1" t="s">
        <v>21</v>
      </c>
      <c r="M12" s="1" t="s">
        <v>22</v>
      </c>
      <c r="N12" s="1" t="s">
        <v>23</v>
      </c>
      <c r="O12" s="2" t="s">
        <v>42</v>
      </c>
      <c r="P12" s="4">
        <v>2000000</v>
      </c>
    </row>
    <row r="13" spans="2:16" ht="17.25" customHeight="1">
      <c r="B13" s="3" t="s">
        <v>43</v>
      </c>
      <c r="C13" s="1" t="s">
        <v>18</v>
      </c>
      <c r="D13" s="1" t="s">
        <v>19</v>
      </c>
      <c r="E13" s="1" t="s">
        <v>19</v>
      </c>
      <c r="F13" s="1" t="s">
        <v>19</v>
      </c>
      <c r="G13" s="1" t="s">
        <v>20</v>
      </c>
      <c r="H13" s="1" t="s">
        <v>44</v>
      </c>
      <c r="I13" s="1"/>
      <c r="J13" s="1"/>
      <c r="K13" s="1"/>
      <c r="L13" s="1" t="s">
        <v>21</v>
      </c>
      <c r="M13" s="1" t="s">
        <v>22</v>
      </c>
      <c r="N13" s="1" t="s">
        <v>23</v>
      </c>
      <c r="O13" s="2" t="s">
        <v>45</v>
      </c>
      <c r="P13" s="4">
        <v>5835000000</v>
      </c>
    </row>
    <row r="14" spans="2:16" ht="17.25" customHeight="1">
      <c r="B14" s="3" t="s">
        <v>46</v>
      </c>
      <c r="C14" s="1" t="s">
        <v>18</v>
      </c>
      <c r="D14" s="1" t="s">
        <v>19</v>
      </c>
      <c r="E14" s="1" t="s">
        <v>19</v>
      </c>
      <c r="F14" s="1" t="s">
        <v>19</v>
      </c>
      <c r="G14" s="1" t="s">
        <v>20</v>
      </c>
      <c r="H14" s="1" t="s">
        <v>47</v>
      </c>
      <c r="I14" s="1"/>
      <c r="J14" s="1"/>
      <c r="K14" s="1"/>
      <c r="L14" s="1" t="s">
        <v>21</v>
      </c>
      <c r="M14" s="1" t="s">
        <v>22</v>
      </c>
      <c r="N14" s="1" t="s">
        <v>23</v>
      </c>
      <c r="O14" s="2" t="s">
        <v>48</v>
      </c>
      <c r="P14" s="4">
        <v>2397000000</v>
      </c>
    </row>
    <row r="15" spans="2:16" ht="17.25" customHeight="1">
      <c r="B15" s="3" t="s">
        <v>49</v>
      </c>
      <c r="C15" s="1" t="s">
        <v>18</v>
      </c>
      <c r="D15" s="1" t="s">
        <v>19</v>
      </c>
      <c r="E15" s="1" t="s">
        <v>19</v>
      </c>
      <c r="F15" s="1" t="s">
        <v>50</v>
      </c>
      <c r="G15" s="1" t="s">
        <v>20</v>
      </c>
      <c r="H15" s="1"/>
      <c r="I15" s="1"/>
      <c r="J15" s="1"/>
      <c r="K15" s="1"/>
      <c r="L15" s="1" t="s">
        <v>21</v>
      </c>
      <c r="M15" s="1" t="s">
        <v>22</v>
      </c>
      <c r="N15" s="1" t="s">
        <v>23</v>
      </c>
      <c r="O15" s="2" t="s">
        <v>51</v>
      </c>
      <c r="P15" s="4">
        <v>7516000000</v>
      </c>
    </row>
    <row r="16" spans="2:16" ht="17.25" customHeight="1">
      <c r="B16" s="3" t="s">
        <v>52</v>
      </c>
      <c r="C16" s="1" t="s">
        <v>18</v>
      </c>
      <c r="D16" s="1" t="s">
        <v>19</v>
      </c>
      <c r="E16" s="1" t="s">
        <v>19</v>
      </c>
      <c r="F16" s="1" t="s">
        <v>50</v>
      </c>
      <c r="G16" s="1" t="s">
        <v>53</v>
      </c>
      <c r="H16" s="1"/>
      <c r="I16" s="1"/>
      <c r="J16" s="1"/>
      <c r="K16" s="1"/>
      <c r="L16" s="1" t="s">
        <v>21</v>
      </c>
      <c r="M16" s="1" t="s">
        <v>22</v>
      </c>
      <c r="N16" s="1" t="s">
        <v>23</v>
      </c>
      <c r="O16" s="2" t="s">
        <v>54</v>
      </c>
      <c r="P16" s="4">
        <v>5325000000</v>
      </c>
    </row>
    <row r="17" spans="2:19" ht="17.25" customHeight="1">
      <c r="B17" s="3" t="s">
        <v>55</v>
      </c>
      <c r="C17" s="1" t="s">
        <v>18</v>
      </c>
      <c r="D17" s="1" t="s">
        <v>19</v>
      </c>
      <c r="E17" s="1" t="s">
        <v>19</v>
      </c>
      <c r="F17" s="1" t="s">
        <v>50</v>
      </c>
      <c r="G17" s="1" t="s">
        <v>26</v>
      </c>
      <c r="H17" s="1"/>
      <c r="I17" s="1"/>
      <c r="J17" s="1"/>
      <c r="K17" s="1"/>
      <c r="L17" s="1" t="s">
        <v>21</v>
      </c>
      <c r="M17" s="1" t="s">
        <v>22</v>
      </c>
      <c r="N17" s="1" t="s">
        <v>23</v>
      </c>
      <c r="O17" s="2" t="s">
        <v>56</v>
      </c>
      <c r="P17" s="4">
        <v>5813000000</v>
      </c>
    </row>
    <row r="18" spans="2:19" ht="17.25" customHeight="1">
      <c r="B18" s="3" t="s">
        <v>57</v>
      </c>
      <c r="C18" s="1" t="s">
        <v>18</v>
      </c>
      <c r="D18" s="1" t="s">
        <v>19</v>
      </c>
      <c r="E18" s="1" t="s">
        <v>19</v>
      </c>
      <c r="F18" s="1" t="s">
        <v>50</v>
      </c>
      <c r="G18" s="1" t="s">
        <v>29</v>
      </c>
      <c r="H18" s="1"/>
      <c r="I18" s="1"/>
      <c r="J18" s="1"/>
      <c r="K18" s="1"/>
      <c r="L18" s="1" t="s">
        <v>21</v>
      </c>
      <c r="M18" s="1" t="s">
        <v>22</v>
      </c>
      <c r="N18" s="1" t="s">
        <v>23</v>
      </c>
      <c r="O18" s="2" t="s">
        <v>58</v>
      </c>
      <c r="P18" s="4">
        <v>2570000000</v>
      </c>
    </row>
    <row r="19" spans="2:19" ht="17.25" customHeight="1">
      <c r="B19" s="3" t="s">
        <v>59</v>
      </c>
      <c r="C19" s="1" t="s">
        <v>18</v>
      </c>
      <c r="D19" s="1" t="s">
        <v>19</v>
      </c>
      <c r="E19" s="1" t="s">
        <v>19</v>
      </c>
      <c r="F19" s="1" t="s">
        <v>50</v>
      </c>
      <c r="G19" s="1" t="s">
        <v>32</v>
      </c>
      <c r="H19" s="1"/>
      <c r="I19" s="1"/>
      <c r="J19" s="1"/>
      <c r="K19" s="1"/>
      <c r="L19" s="1" t="s">
        <v>21</v>
      </c>
      <c r="M19" s="1" t="s">
        <v>22</v>
      </c>
      <c r="N19" s="1" t="s">
        <v>23</v>
      </c>
      <c r="O19" s="2" t="s">
        <v>60</v>
      </c>
      <c r="P19" s="4">
        <v>2169000000</v>
      </c>
    </row>
    <row r="20" spans="2:19" ht="17.25" customHeight="1">
      <c r="B20" s="3" t="s">
        <v>61</v>
      </c>
      <c r="C20" s="1" t="s">
        <v>18</v>
      </c>
      <c r="D20" s="1" t="s">
        <v>19</v>
      </c>
      <c r="E20" s="1" t="s">
        <v>19</v>
      </c>
      <c r="F20" s="1" t="s">
        <v>50</v>
      </c>
      <c r="G20" s="1" t="s">
        <v>35</v>
      </c>
      <c r="H20" s="1"/>
      <c r="I20" s="1"/>
      <c r="J20" s="1"/>
      <c r="K20" s="1"/>
      <c r="L20" s="1" t="s">
        <v>21</v>
      </c>
      <c r="M20" s="1" t="s">
        <v>22</v>
      </c>
      <c r="N20" s="1" t="s">
        <v>23</v>
      </c>
      <c r="O20" s="2" t="s">
        <v>62</v>
      </c>
      <c r="P20" s="4">
        <v>2041000000</v>
      </c>
    </row>
    <row r="21" spans="2:19" ht="17.25" customHeight="1">
      <c r="B21" s="3" t="s">
        <v>63</v>
      </c>
      <c r="C21" s="1" t="s">
        <v>18</v>
      </c>
      <c r="D21" s="1" t="s">
        <v>19</v>
      </c>
      <c r="E21" s="1" t="s">
        <v>19</v>
      </c>
      <c r="F21" s="1" t="s">
        <v>50</v>
      </c>
      <c r="G21" s="1" t="s">
        <v>38</v>
      </c>
      <c r="H21" s="1"/>
      <c r="I21" s="1"/>
      <c r="J21" s="1"/>
      <c r="K21" s="1"/>
      <c r="L21" s="1" t="s">
        <v>21</v>
      </c>
      <c r="M21" s="1" t="s">
        <v>22</v>
      </c>
      <c r="N21" s="1" t="s">
        <v>23</v>
      </c>
      <c r="O21" s="2" t="s">
        <v>64</v>
      </c>
      <c r="P21" s="4">
        <v>1369000000</v>
      </c>
    </row>
    <row r="22" spans="2:19" ht="17.25" customHeight="1">
      <c r="B22" s="3" t="s">
        <v>65</v>
      </c>
      <c r="C22" s="1" t="s">
        <v>18</v>
      </c>
      <c r="D22" s="1" t="s">
        <v>19</v>
      </c>
      <c r="E22" s="1" t="s">
        <v>19</v>
      </c>
      <c r="F22" s="1" t="s">
        <v>66</v>
      </c>
      <c r="G22" s="1" t="s">
        <v>20</v>
      </c>
      <c r="H22" s="1" t="s">
        <v>20</v>
      </c>
      <c r="I22" s="1"/>
      <c r="J22" s="1"/>
      <c r="K22" s="1"/>
      <c r="L22" s="1" t="s">
        <v>21</v>
      </c>
      <c r="M22" s="1" t="s">
        <v>22</v>
      </c>
      <c r="N22" s="1" t="s">
        <v>23</v>
      </c>
      <c r="O22" s="2" t="s">
        <v>67</v>
      </c>
      <c r="P22" s="4">
        <v>1142000000</v>
      </c>
    </row>
    <row r="23" spans="2:19" ht="17.25" customHeight="1">
      <c r="B23" s="3" t="s">
        <v>68</v>
      </c>
      <c r="C23" s="1" t="s">
        <v>18</v>
      </c>
      <c r="D23" s="1" t="s">
        <v>19</v>
      </c>
      <c r="E23" s="1" t="s">
        <v>19</v>
      </c>
      <c r="F23" s="1" t="s">
        <v>66</v>
      </c>
      <c r="G23" s="1" t="s">
        <v>20</v>
      </c>
      <c r="H23" s="1" t="s">
        <v>53</v>
      </c>
      <c r="I23" s="1"/>
      <c r="J23" s="1"/>
      <c r="K23" s="1"/>
      <c r="L23" s="1" t="s">
        <v>21</v>
      </c>
      <c r="M23" s="1" t="s">
        <v>22</v>
      </c>
      <c r="N23" s="1" t="s">
        <v>23</v>
      </c>
      <c r="O23" s="2" t="s">
        <v>69</v>
      </c>
      <c r="P23" s="4">
        <v>1142000000</v>
      </c>
    </row>
    <row r="24" spans="2:19" ht="17.25" customHeight="1">
      <c r="B24" s="3" t="s">
        <v>70</v>
      </c>
      <c r="C24" s="1" t="s">
        <v>18</v>
      </c>
      <c r="D24" s="1" t="s">
        <v>19</v>
      </c>
      <c r="E24" s="1" t="s">
        <v>19</v>
      </c>
      <c r="F24" s="1" t="s">
        <v>66</v>
      </c>
      <c r="G24" s="1" t="s">
        <v>20</v>
      </c>
      <c r="H24" s="1" t="s">
        <v>26</v>
      </c>
      <c r="I24" s="1"/>
      <c r="J24" s="1"/>
      <c r="K24" s="1"/>
      <c r="L24" s="1" t="s">
        <v>21</v>
      </c>
      <c r="M24" s="1" t="s">
        <v>22</v>
      </c>
      <c r="N24" s="1" t="s">
        <v>23</v>
      </c>
      <c r="O24" s="2" t="s">
        <v>71</v>
      </c>
      <c r="P24" s="4">
        <v>199000000</v>
      </c>
    </row>
    <row r="25" spans="2:19" ht="17.25" customHeight="1">
      <c r="B25" s="3" t="s">
        <v>72</v>
      </c>
      <c r="C25" s="1" t="s">
        <v>18</v>
      </c>
      <c r="D25" s="1" t="s">
        <v>19</v>
      </c>
      <c r="E25" s="1" t="s">
        <v>19</v>
      </c>
      <c r="F25" s="1" t="s">
        <v>66</v>
      </c>
      <c r="G25" s="1" t="s">
        <v>53</v>
      </c>
      <c r="H25" s="1"/>
      <c r="I25" s="1"/>
      <c r="J25" s="1"/>
      <c r="K25" s="1"/>
      <c r="L25" s="1" t="s">
        <v>21</v>
      </c>
      <c r="M25" s="1" t="s">
        <v>22</v>
      </c>
      <c r="N25" s="1" t="s">
        <v>23</v>
      </c>
      <c r="O25" s="2" t="s">
        <v>73</v>
      </c>
      <c r="P25" s="4">
        <v>1762000000</v>
      </c>
    </row>
    <row r="26" spans="2:19" ht="17.25" customHeight="1">
      <c r="B26" s="3" t="s">
        <v>74</v>
      </c>
      <c r="C26" s="1" t="s">
        <v>18</v>
      </c>
      <c r="D26" s="1" t="s">
        <v>19</v>
      </c>
      <c r="E26" s="1" t="s">
        <v>19</v>
      </c>
      <c r="F26" s="1" t="s">
        <v>66</v>
      </c>
      <c r="G26" s="1" t="s">
        <v>75</v>
      </c>
      <c r="H26" s="1"/>
      <c r="I26" s="1"/>
      <c r="J26" s="1"/>
      <c r="K26" s="1"/>
      <c r="L26" s="1" t="s">
        <v>21</v>
      </c>
      <c r="M26" s="1" t="s">
        <v>22</v>
      </c>
      <c r="N26" s="1" t="s">
        <v>23</v>
      </c>
      <c r="O26" s="2" t="s">
        <v>76</v>
      </c>
      <c r="P26" s="4">
        <v>50000000</v>
      </c>
    </row>
    <row r="27" spans="2:19" ht="17.25" customHeight="1">
      <c r="B27" s="3" t="s">
        <v>77</v>
      </c>
      <c r="C27" s="1" t="s">
        <v>18</v>
      </c>
      <c r="D27" s="1" t="s">
        <v>19</v>
      </c>
      <c r="E27" s="1" t="s">
        <v>19</v>
      </c>
      <c r="F27" s="1" t="s">
        <v>66</v>
      </c>
      <c r="G27" s="1" t="s">
        <v>78</v>
      </c>
      <c r="H27" s="1"/>
      <c r="I27" s="1"/>
      <c r="J27" s="1"/>
      <c r="K27" s="1"/>
      <c r="L27" s="1" t="s">
        <v>21</v>
      </c>
      <c r="M27" s="1" t="s">
        <v>22</v>
      </c>
      <c r="N27" s="1" t="s">
        <v>23</v>
      </c>
      <c r="O27" s="2" t="s">
        <v>79</v>
      </c>
      <c r="P27" s="4">
        <v>293000000</v>
      </c>
    </row>
    <row r="28" spans="2:19" ht="17.25" customHeight="1">
      <c r="B28" s="3" t="s">
        <v>80</v>
      </c>
      <c r="C28" s="1" t="s">
        <v>18</v>
      </c>
      <c r="D28" s="1" t="s">
        <v>19</v>
      </c>
      <c r="E28" s="1" t="s">
        <v>19</v>
      </c>
      <c r="F28" s="1" t="s">
        <v>66</v>
      </c>
      <c r="G28" s="1" t="s">
        <v>81</v>
      </c>
      <c r="H28" s="1"/>
      <c r="I28" s="1"/>
      <c r="J28" s="1"/>
      <c r="K28" s="1"/>
      <c r="L28" s="1" t="s">
        <v>21</v>
      </c>
      <c r="M28" s="1" t="s">
        <v>22</v>
      </c>
      <c r="N28" s="1" t="s">
        <v>23</v>
      </c>
      <c r="O28" s="2" t="s">
        <v>82</v>
      </c>
      <c r="P28" s="4">
        <v>89000000</v>
      </c>
    </row>
    <row r="29" spans="2:19" s="14" customFormat="1" ht="22.5">
      <c r="B29" s="5" t="s">
        <v>1</v>
      </c>
      <c r="C29" s="5" t="s">
        <v>2</v>
      </c>
      <c r="D29" s="5" t="s">
        <v>3</v>
      </c>
      <c r="E29" s="5" t="s">
        <v>4</v>
      </c>
      <c r="F29" s="5" t="s">
        <v>5</v>
      </c>
      <c r="G29" s="5" t="s">
        <v>6</v>
      </c>
      <c r="H29" s="5" t="s">
        <v>7</v>
      </c>
      <c r="I29" s="5" t="s">
        <v>8</v>
      </c>
      <c r="J29" s="5" t="s">
        <v>9</v>
      </c>
      <c r="K29" s="5" t="s">
        <v>10</v>
      </c>
      <c r="L29" s="5" t="s">
        <v>11</v>
      </c>
      <c r="M29" s="5" t="s">
        <v>12</v>
      </c>
      <c r="N29" s="5"/>
      <c r="O29" s="12" t="s">
        <v>83</v>
      </c>
      <c r="P29" s="13">
        <f>SUM(P30:P50)</f>
        <v>26841815600</v>
      </c>
      <c r="S29" s="20"/>
    </row>
    <row r="30" spans="2:19" ht="22.5">
      <c r="B30" s="3" t="s">
        <v>84</v>
      </c>
      <c r="C30" s="1" t="s">
        <v>18</v>
      </c>
      <c r="D30" s="1" t="s">
        <v>50</v>
      </c>
      <c r="E30" s="1" t="s">
        <v>50</v>
      </c>
      <c r="F30" s="1" t="s">
        <v>19</v>
      </c>
      <c r="G30" s="1" t="s">
        <v>53</v>
      </c>
      <c r="H30" s="1" t="s">
        <v>26</v>
      </c>
      <c r="I30" s="1"/>
      <c r="J30" s="1"/>
      <c r="K30" s="1"/>
      <c r="L30" s="1" t="s">
        <v>21</v>
      </c>
      <c r="M30" s="1" t="s">
        <v>22</v>
      </c>
      <c r="N30" s="1" t="s">
        <v>23</v>
      </c>
      <c r="O30" s="2" t="s">
        <v>85</v>
      </c>
      <c r="P30" s="4">
        <v>9013000</v>
      </c>
    </row>
    <row r="31" spans="2:19" ht="22.5">
      <c r="B31" s="3" t="s">
        <v>86</v>
      </c>
      <c r="C31" s="1" t="s">
        <v>18</v>
      </c>
      <c r="D31" s="1" t="s">
        <v>50</v>
      </c>
      <c r="E31" s="1" t="s">
        <v>50</v>
      </c>
      <c r="F31" s="1" t="s">
        <v>19</v>
      </c>
      <c r="G31" s="1" t="s">
        <v>26</v>
      </c>
      <c r="H31" s="1" t="s">
        <v>53</v>
      </c>
      <c r="I31" s="1"/>
      <c r="J31" s="1"/>
      <c r="K31" s="1"/>
      <c r="L31" s="1" t="s">
        <v>21</v>
      </c>
      <c r="M31" s="1" t="s">
        <v>22</v>
      </c>
      <c r="N31" s="1" t="s">
        <v>23</v>
      </c>
      <c r="O31" s="2" t="s">
        <v>87</v>
      </c>
      <c r="P31" s="4">
        <v>150000000</v>
      </c>
    </row>
    <row r="32" spans="2:19" ht="22.5">
      <c r="B32" s="3" t="s">
        <v>88</v>
      </c>
      <c r="C32" s="1" t="s">
        <v>18</v>
      </c>
      <c r="D32" s="1" t="s">
        <v>50</v>
      </c>
      <c r="E32" s="1" t="s">
        <v>50</v>
      </c>
      <c r="F32" s="1" t="s">
        <v>19</v>
      </c>
      <c r="G32" s="1" t="s">
        <v>26</v>
      </c>
      <c r="H32" s="1" t="s">
        <v>26</v>
      </c>
      <c r="I32" s="1"/>
      <c r="J32" s="1"/>
      <c r="K32" s="1"/>
      <c r="L32" s="1" t="s">
        <v>21</v>
      </c>
      <c r="M32" s="1" t="s">
        <v>22</v>
      </c>
      <c r="N32" s="1" t="s">
        <v>23</v>
      </c>
      <c r="O32" s="2" t="s">
        <v>89</v>
      </c>
      <c r="P32" s="4">
        <v>12097000</v>
      </c>
    </row>
    <row r="33" spans="2:16">
      <c r="B33" s="3" t="s">
        <v>90</v>
      </c>
      <c r="C33" s="1" t="s">
        <v>18</v>
      </c>
      <c r="D33" s="1" t="s">
        <v>50</v>
      </c>
      <c r="E33" s="1" t="s">
        <v>50</v>
      </c>
      <c r="F33" s="1" t="s">
        <v>19</v>
      </c>
      <c r="G33" s="1" t="s">
        <v>26</v>
      </c>
      <c r="H33" s="1" t="s">
        <v>41</v>
      </c>
      <c r="I33" s="1"/>
      <c r="J33" s="1"/>
      <c r="K33" s="1"/>
      <c r="L33" s="1" t="s">
        <v>21</v>
      </c>
      <c r="M33" s="1" t="s">
        <v>22</v>
      </c>
      <c r="N33" s="1" t="s">
        <v>23</v>
      </c>
      <c r="O33" s="2" t="s">
        <v>91</v>
      </c>
      <c r="P33" s="4">
        <v>49642000</v>
      </c>
    </row>
    <row r="34" spans="2:16">
      <c r="B34" s="3" t="s">
        <v>92</v>
      </c>
      <c r="C34" s="1" t="s">
        <v>18</v>
      </c>
      <c r="D34" s="1" t="s">
        <v>50</v>
      </c>
      <c r="E34" s="1" t="s">
        <v>50</v>
      </c>
      <c r="F34" s="1" t="s">
        <v>19</v>
      </c>
      <c r="G34" s="1" t="s">
        <v>29</v>
      </c>
      <c r="H34" s="1" t="s">
        <v>32</v>
      </c>
      <c r="I34" s="1"/>
      <c r="J34" s="1"/>
      <c r="K34" s="1"/>
      <c r="L34" s="1" t="s">
        <v>21</v>
      </c>
      <c r="M34" s="1" t="s">
        <v>22</v>
      </c>
      <c r="N34" s="1" t="s">
        <v>23</v>
      </c>
      <c r="O34" s="2" t="s">
        <v>93</v>
      </c>
      <c r="P34" s="4">
        <v>6989000</v>
      </c>
    </row>
    <row r="35" spans="2:16">
      <c r="B35" s="3" t="s">
        <v>94</v>
      </c>
      <c r="C35" s="1" t="s">
        <v>18</v>
      </c>
      <c r="D35" s="1" t="s">
        <v>50</v>
      </c>
      <c r="E35" s="1" t="s">
        <v>50</v>
      </c>
      <c r="F35" s="1" t="s">
        <v>19</v>
      </c>
      <c r="G35" s="1" t="s">
        <v>29</v>
      </c>
      <c r="H35" s="1" t="s">
        <v>38</v>
      </c>
      <c r="I35" s="1"/>
      <c r="J35" s="1"/>
      <c r="K35" s="1"/>
      <c r="L35" s="1" t="s">
        <v>21</v>
      </c>
      <c r="M35" s="1" t="s">
        <v>22</v>
      </c>
      <c r="N35" s="1" t="s">
        <v>23</v>
      </c>
      <c r="O35" s="2" t="s">
        <v>95</v>
      </c>
      <c r="P35" s="4">
        <v>6000000</v>
      </c>
    </row>
    <row r="36" spans="2:16" ht="22.5">
      <c r="B36" s="3" t="s">
        <v>96</v>
      </c>
      <c r="C36" s="1" t="s">
        <v>18</v>
      </c>
      <c r="D36" s="1" t="s">
        <v>50</v>
      </c>
      <c r="E36" s="1" t="s">
        <v>50</v>
      </c>
      <c r="F36" s="1" t="s">
        <v>50</v>
      </c>
      <c r="G36" s="1" t="s">
        <v>35</v>
      </c>
      <c r="H36" s="1" t="s">
        <v>26</v>
      </c>
      <c r="I36" s="1"/>
      <c r="J36" s="1"/>
      <c r="K36" s="1"/>
      <c r="L36" s="1" t="s">
        <v>21</v>
      </c>
      <c r="M36" s="1" t="s">
        <v>22</v>
      </c>
      <c r="N36" s="1" t="s">
        <v>23</v>
      </c>
      <c r="O36" s="2" t="s">
        <v>97</v>
      </c>
      <c r="P36" s="4">
        <v>1330827000</v>
      </c>
    </row>
    <row r="37" spans="2:16">
      <c r="B37" s="3" t="s">
        <v>98</v>
      </c>
      <c r="C37" s="1" t="s">
        <v>18</v>
      </c>
      <c r="D37" s="1" t="s">
        <v>50</v>
      </c>
      <c r="E37" s="1" t="s">
        <v>50</v>
      </c>
      <c r="F37" s="1" t="s">
        <v>50</v>
      </c>
      <c r="G37" s="1" t="s">
        <v>35</v>
      </c>
      <c r="H37" s="1" t="s">
        <v>29</v>
      </c>
      <c r="I37" s="1"/>
      <c r="J37" s="1"/>
      <c r="K37" s="1"/>
      <c r="L37" s="1" t="s">
        <v>21</v>
      </c>
      <c r="M37" s="1" t="s">
        <v>22</v>
      </c>
      <c r="N37" s="1" t="s">
        <v>23</v>
      </c>
      <c r="O37" s="2" t="s">
        <v>99</v>
      </c>
      <c r="P37" s="4">
        <v>3365259000</v>
      </c>
    </row>
    <row r="38" spans="2:16">
      <c r="B38" s="3" t="s">
        <v>100</v>
      </c>
      <c r="C38" s="1" t="s">
        <v>18</v>
      </c>
      <c r="D38" s="1" t="s">
        <v>50</v>
      </c>
      <c r="E38" s="1" t="s">
        <v>50</v>
      </c>
      <c r="F38" s="1" t="s">
        <v>50</v>
      </c>
      <c r="G38" s="1" t="s">
        <v>35</v>
      </c>
      <c r="H38" s="1" t="s">
        <v>32</v>
      </c>
      <c r="I38" s="1"/>
      <c r="J38" s="1"/>
      <c r="K38" s="1"/>
      <c r="L38" s="1" t="s">
        <v>21</v>
      </c>
      <c r="M38" s="1" t="s">
        <v>22</v>
      </c>
      <c r="N38" s="1" t="s">
        <v>23</v>
      </c>
      <c r="O38" s="2" t="s">
        <v>101</v>
      </c>
      <c r="P38" s="4">
        <v>335000000</v>
      </c>
    </row>
    <row r="39" spans="2:16">
      <c r="B39" s="3" t="s">
        <v>102</v>
      </c>
      <c r="C39" s="1" t="s">
        <v>18</v>
      </c>
      <c r="D39" s="1" t="s">
        <v>50</v>
      </c>
      <c r="E39" s="1" t="s">
        <v>50</v>
      </c>
      <c r="F39" s="1" t="s">
        <v>50</v>
      </c>
      <c r="G39" s="1" t="s">
        <v>35</v>
      </c>
      <c r="H39" s="1" t="s">
        <v>38</v>
      </c>
      <c r="I39" s="1"/>
      <c r="J39" s="1"/>
      <c r="K39" s="1"/>
      <c r="L39" s="1" t="s">
        <v>21</v>
      </c>
      <c r="M39" s="1" t="s">
        <v>22</v>
      </c>
      <c r="N39" s="1" t="s">
        <v>23</v>
      </c>
      <c r="O39" s="2" t="s">
        <v>103</v>
      </c>
      <c r="P39" s="4">
        <v>19682000</v>
      </c>
    </row>
    <row r="40" spans="2:16" ht="22.5">
      <c r="B40" s="3" t="s">
        <v>104</v>
      </c>
      <c r="C40" s="1" t="s">
        <v>18</v>
      </c>
      <c r="D40" s="1" t="s">
        <v>50</v>
      </c>
      <c r="E40" s="1" t="s">
        <v>50</v>
      </c>
      <c r="F40" s="1" t="s">
        <v>50</v>
      </c>
      <c r="G40" s="1" t="s">
        <v>35</v>
      </c>
      <c r="H40" s="1" t="s">
        <v>44</v>
      </c>
      <c r="I40" s="1"/>
      <c r="J40" s="1"/>
      <c r="K40" s="1"/>
      <c r="L40" s="1" t="s">
        <v>21</v>
      </c>
      <c r="M40" s="1" t="s">
        <v>22</v>
      </c>
      <c r="N40" s="1" t="s">
        <v>23</v>
      </c>
      <c r="O40" s="2" t="s">
        <v>105</v>
      </c>
      <c r="P40" s="4">
        <v>2766391600</v>
      </c>
    </row>
    <row r="41" spans="2:16">
      <c r="B41" s="3" t="s">
        <v>106</v>
      </c>
      <c r="C41" s="1" t="s">
        <v>18</v>
      </c>
      <c r="D41" s="1" t="s">
        <v>50</v>
      </c>
      <c r="E41" s="1" t="s">
        <v>50</v>
      </c>
      <c r="F41" s="1" t="s">
        <v>50</v>
      </c>
      <c r="G41" s="1" t="s">
        <v>38</v>
      </c>
      <c r="H41" s="1" t="s">
        <v>20</v>
      </c>
      <c r="I41" s="1"/>
      <c r="J41" s="1"/>
      <c r="K41" s="1"/>
      <c r="L41" s="1" t="s">
        <v>21</v>
      </c>
      <c r="M41" s="1" t="s">
        <v>22</v>
      </c>
      <c r="N41" s="1" t="s">
        <v>23</v>
      </c>
      <c r="O41" s="2" t="s">
        <v>107</v>
      </c>
      <c r="P41" s="4">
        <v>907000000</v>
      </c>
    </row>
    <row r="42" spans="2:16">
      <c r="B42" s="3" t="s">
        <v>108</v>
      </c>
      <c r="C42" s="1" t="s">
        <v>18</v>
      </c>
      <c r="D42" s="1" t="s">
        <v>50</v>
      </c>
      <c r="E42" s="1" t="s">
        <v>50</v>
      </c>
      <c r="F42" s="1" t="s">
        <v>50</v>
      </c>
      <c r="G42" s="1" t="s">
        <v>38</v>
      </c>
      <c r="H42" s="1" t="s">
        <v>53</v>
      </c>
      <c r="I42" s="1"/>
      <c r="J42" s="1"/>
      <c r="K42" s="1"/>
      <c r="L42" s="1" t="s">
        <v>21</v>
      </c>
      <c r="M42" s="1" t="s">
        <v>22</v>
      </c>
      <c r="N42" s="1" t="s">
        <v>23</v>
      </c>
      <c r="O42" s="2" t="s">
        <v>109</v>
      </c>
      <c r="P42" s="4">
        <v>4954776000</v>
      </c>
    </row>
    <row r="43" spans="2:16">
      <c r="B43" s="3" t="s">
        <v>110</v>
      </c>
      <c r="C43" s="1" t="s">
        <v>18</v>
      </c>
      <c r="D43" s="1" t="s">
        <v>50</v>
      </c>
      <c r="E43" s="1" t="s">
        <v>50</v>
      </c>
      <c r="F43" s="1" t="s">
        <v>50</v>
      </c>
      <c r="G43" s="1" t="s">
        <v>41</v>
      </c>
      <c r="H43" s="1" t="s">
        <v>53</v>
      </c>
      <c r="I43" s="1"/>
      <c r="J43" s="1"/>
      <c r="K43" s="1"/>
      <c r="L43" s="1" t="s">
        <v>21</v>
      </c>
      <c r="M43" s="1" t="s">
        <v>22</v>
      </c>
      <c r="N43" s="1" t="s">
        <v>23</v>
      </c>
      <c r="O43" s="2" t="s">
        <v>111</v>
      </c>
      <c r="P43" s="4">
        <v>2583857000</v>
      </c>
    </row>
    <row r="44" spans="2:16" ht="33.75">
      <c r="B44" s="3" t="s">
        <v>112</v>
      </c>
      <c r="C44" s="1" t="s">
        <v>18</v>
      </c>
      <c r="D44" s="1" t="s">
        <v>50</v>
      </c>
      <c r="E44" s="1" t="s">
        <v>50</v>
      </c>
      <c r="F44" s="1" t="s">
        <v>50</v>
      </c>
      <c r="G44" s="1" t="s">
        <v>41</v>
      </c>
      <c r="H44" s="1" t="s">
        <v>26</v>
      </c>
      <c r="I44" s="1"/>
      <c r="J44" s="1"/>
      <c r="K44" s="1"/>
      <c r="L44" s="1" t="s">
        <v>21</v>
      </c>
      <c r="M44" s="1" t="s">
        <v>22</v>
      </c>
      <c r="N44" s="1" t="s">
        <v>23</v>
      </c>
      <c r="O44" s="2" t="s">
        <v>113</v>
      </c>
      <c r="P44" s="4">
        <v>2010489000</v>
      </c>
    </row>
    <row r="45" spans="2:16" ht="22.5">
      <c r="B45" s="3" t="s">
        <v>114</v>
      </c>
      <c r="C45" s="1" t="s">
        <v>18</v>
      </c>
      <c r="D45" s="1" t="s">
        <v>50</v>
      </c>
      <c r="E45" s="1" t="s">
        <v>50</v>
      </c>
      <c r="F45" s="1" t="s">
        <v>50</v>
      </c>
      <c r="G45" s="1" t="s">
        <v>41</v>
      </c>
      <c r="H45" s="1" t="s">
        <v>29</v>
      </c>
      <c r="I45" s="1"/>
      <c r="J45" s="1"/>
      <c r="K45" s="1"/>
      <c r="L45" s="1" t="s">
        <v>21</v>
      </c>
      <c r="M45" s="1" t="s">
        <v>22</v>
      </c>
      <c r="N45" s="1" t="s">
        <v>23</v>
      </c>
      <c r="O45" s="2" t="s">
        <v>115</v>
      </c>
      <c r="P45" s="4">
        <v>100000000</v>
      </c>
    </row>
    <row r="46" spans="2:16">
      <c r="B46" s="3" t="s">
        <v>116</v>
      </c>
      <c r="C46" s="1" t="s">
        <v>18</v>
      </c>
      <c r="D46" s="1" t="s">
        <v>50</v>
      </c>
      <c r="E46" s="1" t="s">
        <v>50</v>
      </c>
      <c r="F46" s="1" t="s">
        <v>50</v>
      </c>
      <c r="G46" s="1" t="s">
        <v>41</v>
      </c>
      <c r="H46" s="1" t="s">
        <v>32</v>
      </c>
      <c r="I46" s="1"/>
      <c r="J46" s="1"/>
      <c r="K46" s="1"/>
      <c r="L46" s="1" t="s">
        <v>21</v>
      </c>
      <c r="M46" s="1" t="s">
        <v>22</v>
      </c>
      <c r="N46" s="1" t="s">
        <v>23</v>
      </c>
      <c r="O46" s="2" t="s">
        <v>117</v>
      </c>
      <c r="P46" s="4">
        <v>5270481000</v>
      </c>
    </row>
    <row r="47" spans="2:16" ht="22.5">
      <c r="B47" s="3" t="s">
        <v>118</v>
      </c>
      <c r="C47" s="1" t="s">
        <v>18</v>
      </c>
      <c r="D47" s="1" t="s">
        <v>50</v>
      </c>
      <c r="E47" s="1" t="s">
        <v>50</v>
      </c>
      <c r="F47" s="1" t="s">
        <v>50</v>
      </c>
      <c r="G47" s="1" t="s">
        <v>41</v>
      </c>
      <c r="H47" s="1" t="s">
        <v>38</v>
      </c>
      <c r="I47" s="1"/>
      <c r="J47" s="1"/>
      <c r="K47" s="1"/>
      <c r="L47" s="1" t="s">
        <v>21</v>
      </c>
      <c r="M47" s="1" t="s">
        <v>22</v>
      </c>
      <c r="N47" s="1" t="s">
        <v>23</v>
      </c>
      <c r="O47" s="2" t="s">
        <v>119</v>
      </c>
      <c r="P47" s="4">
        <v>1642323000</v>
      </c>
    </row>
    <row r="48" spans="2:16" ht="33.75">
      <c r="B48" s="3" t="s">
        <v>120</v>
      </c>
      <c r="C48" s="1" t="s">
        <v>18</v>
      </c>
      <c r="D48" s="1" t="s">
        <v>50</v>
      </c>
      <c r="E48" s="1" t="s">
        <v>50</v>
      </c>
      <c r="F48" s="1" t="s">
        <v>50</v>
      </c>
      <c r="G48" s="1" t="s">
        <v>41</v>
      </c>
      <c r="H48" s="1" t="s">
        <v>44</v>
      </c>
      <c r="I48" s="1"/>
      <c r="J48" s="1"/>
      <c r="K48" s="1"/>
      <c r="L48" s="1" t="s">
        <v>21</v>
      </c>
      <c r="M48" s="1" t="s">
        <v>22</v>
      </c>
      <c r="N48" s="1" t="s">
        <v>23</v>
      </c>
      <c r="O48" s="2" t="s">
        <v>121</v>
      </c>
      <c r="P48" s="4">
        <v>176989000</v>
      </c>
    </row>
    <row r="49" spans="2:19" ht="33.75">
      <c r="B49" s="3" t="s">
        <v>122</v>
      </c>
      <c r="C49" s="1" t="s">
        <v>18</v>
      </c>
      <c r="D49" s="1" t="s">
        <v>50</v>
      </c>
      <c r="E49" s="1" t="s">
        <v>50</v>
      </c>
      <c r="F49" s="1" t="s">
        <v>50</v>
      </c>
      <c r="G49" s="1" t="s">
        <v>44</v>
      </c>
      <c r="H49" s="1" t="s">
        <v>29</v>
      </c>
      <c r="I49" s="1"/>
      <c r="J49" s="1"/>
      <c r="K49" s="1"/>
      <c r="L49" s="1" t="s">
        <v>21</v>
      </c>
      <c r="M49" s="1" t="s">
        <v>22</v>
      </c>
      <c r="N49" s="1" t="s">
        <v>23</v>
      </c>
      <c r="O49" s="2" t="s">
        <v>123</v>
      </c>
      <c r="P49" s="4">
        <v>145000000</v>
      </c>
    </row>
    <row r="50" spans="2:19">
      <c r="B50" s="3" t="s">
        <v>124</v>
      </c>
      <c r="C50" s="1" t="s">
        <v>18</v>
      </c>
      <c r="D50" s="1" t="s">
        <v>50</v>
      </c>
      <c r="E50" s="1" t="s">
        <v>50</v>
      </c>
      <c r="F50" s="1" t="s">
        <v>50</v>
      </c>
      <c r="G50" s="1" t="s">
        <v>47</v>
      </c>
      <c r="H50" s="1"/>
      <c r="I50" s="1"/>
      <c r="J50" s="1"/>
      <c r="K50" s="1"/>
      <c r="L50" s="1" t="s">
        <v>21</v>
      </c>
      <c r="M50" s="1" t="s">
        <v>22</v>
      </c>
      <c r="N50" s="1" t="s">
        <v>23</v>
      </c>
      <c r="O50" s="2" t="s">
        <v>125</v>
      </c>
      <c r="P50" s="4">
        <v>1000000000</v>
      </c>
    </row>
    <row r="51" spans="2:19" ht="22.5" customHeight="1">
      <c r="B51" s="5" t="s">
        <v>1</v>
      </c>
      <c r="C51" s="5" t="s">
        <v>2</v>
      </c>
      <c r="D51" s="5" t="s">
        <v>3</v>
      </c>
      <c r="E51" s="5" t="s">
        <v>4</v>
      </c>
      <c r="F51" s="5" t="s">
        <v>5</v>
      </c>
      <c r="G51" s="5" t="s">
        <v>6</v>
      </c>
      <c r="H51" s="5" t="s">
        <v>7</v>
      </c>
      <c r="I51" s="5" t="s">
        <v>8</v>
      </c>
      <c r="J51" s="5" t="s">
        <v>9</v>
      </c>
      <c r="K51" s="5" t="s">
        <v>10</v>
      </c>
      <c r="L51" s="5" t="s">
        <v>11</v>
      </c>
      <c r="M51" s="5" t="s">
        <v>12</v>
      </c>
      <c r="N51" s="5"/>
      <c r="O51" s="12" t="s">
        <v>126</v>
      </c>
      <c r="P51" s="13">
        <f>SUM(P52:P58)</f>
        <v>1847297508800</v>
      </c>
      <c r="R51" s="15"/>
      <c r="S51" s="16"/>
    </row>
    <row r="52" spans="2:19">
      <c r="B52" s="3" t="s">
        <v>127</v>
      </c>
      <c r="C52" s="1" t="s">
        <v>18</v>
      </c>
      <c r="D52" s="1" t="s">
        <v>66</v>
      </c>
      <c r="E52" s="1" t="s">
        <v>128</v>
      </c>
      <c r="F52" s="1" t="s">
        <v>50</v>
      </c>
      <c r="G52" s="1" t="s">
        <v>129</v>
      </c>
      <c r="H52" s="1" t="s">
        <v>20</v>
      </c>
      <c r="I52" s="1"/>
      <c r="J52" s="1"/>
      <c r="K52" s="1"/>
      <c r="L52" s="1" t="s">
        <v>21</v>
      </c>
      <c r="M52" s="1" t="s">
        <v>22</v>
      </c>
      <c r="N52" s="1" t="s">
        <v>23</v>
      </c>
      <c r="O52" s="2" t="s">
        <v>130</v>
      </c>
      <c r="P52" s="4">
        <v>300000000</v>
      </c>
    </row>
    <row r="53" spans="2:19">
      <c r="B53" s="3" t="s">
        <v>131</v>
      </c>
      <c r="C53" s="1" t="s">
        <v>18</v>
      </c>
      <c r="D53" s="1" t="s">
        <v>66</v>
      </c>
      <c r="E53" s="1" t="s">
        <v>128</v>
      </c>
      <c r="F53" s="1" t="s">
        <v>50</v>
      </c>
      <c r="G53" s="1" t="s">
        <v>129</v>
      </c>
      <c r="H53" s="1" t="s">
        <v>53</v>
      </c>
      <c r="I53" s="1"/>
      <c r="J53" s="1"/>
      <c r="K53" s="1"/>
      <c r="L53" s="1" t="s">
        <v>21</v>
      </c>
      <c r="M53" s="1" t="s">
        <v>22</v>
      </c>
      <c r="N53" s="1" t="s">
        <v>23</v>
      </c>
      <c r="O53" s="2" t="s">
        <v>132</v>
      </c>
      <c r="P53" s="4">
        <v>127000000</v>
      </c>
    </row>
    <row r="54" spans="2:19">
      <c r="B54" s="3" t="s">
        <v>133</v>
      </c>
      <c r="C54" s="1" t="s">
        <v>18</v>
      </c>
      <c r="D54" s="1" t="s">
        <v>66</v>
      </c>
      <c r="E54" s="1" t="s">
        <v>128</v>
      </c>
      <c r="F54" s="1" t="s">
        <v>50</v>
      </c>
      <c r="G54" s="1" t="s">
        <v>134</v>
      </c>
      <c r="H54" s="1" t="s">
        <v>53</v>
      </c>
      <c r="I54" s="1" t="s">
        <v>19</v>
      </c>
      <c r="J54" s="1"/>
      <c r="K54" s="1"/>
      <c r="L54" s="1" t="s">
        <v>21</v>
      </c>
      <c r="M54" s="1" t="s">
        <v>22</v>
      </c>
      <c r="N54" s="1" t="s">
        <v>23</v>
      </c>
      <c r="O54" s="2" t="s">
        <v>135</v>
      </c>
      <c r="P54" s="4">
        <v>50000000</v>
      </c>
    </row>
    <row r="55" spans="2:19">
      <c r="B55" s="3" t="s">
        <v>136</v>
      </c>
      <c r="C55" s="1" t="s">
        <v>18</v>
      </c>
      <c r="D55" s="1" t="s">
        <v>66</v>
      </c>
      <c r="E55" s="1" t="s">
        <v>22</v>
      </c>
      <c r="F55" s="1" t="s">
        <v>19</v>
      </c>
      <c r="G55" s="1" t="s">
        <v>20</v>
      </c>
      <c r="H55" s="1"/>
      <c r="I55" s="1"/>
      <c r="J55" s="1"/>
      <c r="K55" s="1"/>
      <c r="L55" s="1" t="s">
        <v>21</v>
      </c>
      <c r="M55" s="1" t="s">
        <v>22</v>
      </c>
      <c r="N55" s="1" t="s">
        <v>23</v>
      </c>
      <c r="O55" s="2" t="s">
        <v>137</v>
      </c>
      <c r="P55" s="4">
        <v>777000000</v>
      </c>
    </row>
    <row r="56" spans="2:19">
      <c r="B56" s="3" t="s">
        <v>138</v>
      </c>
      <c r="C56" s="1" t="s">
        <v>18</v>
      </c>
      <c r="D56" s="1" t="s">
        <v>66</v>
      </c>
      <c r="E56" s="1" t="s">
        <v>22</v>
      </c>
      <c r="F56" s="1" t="s">
        <v>19</v>
      </c>
      <c r="G56" s="1" t="s">
        <v>53</v>
      </c>
      <c r="H56" s="1"/>
      <c r="I56" s="1"/>
      <c r="J56" s="1"/>
      <c r="K56" s="1"/>
      <c r="L56" s="1" t="s">
        <v>21</v>
      </c>
      <c r="M56" s="1" t="s">
        <v>22</v>
      </c>
      <c r="N56" s="1" t="s">
        <v>23</v>
      </c>
      <c r="O56" s="2" t="s">
        <v>139</v>
      </c>
      <c r="P56" s="4">
        <v>300000000</v>
      </c>
    </row>
    <row r="57" spans="2:19" ht="38.25" customHeight="1">
      <c r="B57" s="3" t="s">
        <v>140</v>
      </c>
      <c r="C57" s="1" t="s">
        <v>18</v>
      </c>
      <c r="D57" s="1" t="s">
        <v>66</v>
      </c>
      <c r="E57" s="1" t="s">
        <v>66</v>
      </c>
      <c r="F57" s="1" t="s">
        <v>19</v>
      </c>
      <c r="G57" s="1" t="s">
        <v>141</v>
      </c>
      <c r="H57" s="1"/>
      <c r="I57" s="1"/>
      <c r="J57" s="1"/>
      <c r="K57" s="1"/>
      <c r="L57" s="1" t="s">
        <v>21</v>
      </c>
      <c r="M57" s="1" t="s">
        <v>22</v>
      </c>
      <c r="N57" s="1" t="s">
        <v>23</v>
      </c>
      <c r="O57" s="2" t="s">
        <v>142</v>
      </c>
      <c r="P57" s="4">
        <v>1781627000000</v>
      </c>
    </row>
    <row r="58" spans="2:19" ht="34.5" customHeight="1">
      <c r="B58" s="3" t="s">
        <v>140</v>
      </c>
      <c r="C58" s="1" t="s">
        <v>18</v>
      </c>
      <c r="D58" s="1" t="s">
        <v>66</v>
      </c>
      <c r="E58" s="1" t="s">
        <v>66</v>
      </c>
      <c r="F58" s="1" t="s">
        <v>19</v>
      </c>
      <c r="G58" s="1" t="s">
        <v>141</v>
      </c>
      <c r="H58" s="1"/>
      <c r="I58" s="1"/>
      <c r="J58" s="1"/>
      <c r="K58" s="1"/>
      <c r="L58" s="1" t="s">
        <v>143</v>
      </c>
      <c r="M58" s="1" t="s">
        <v>144</v>
      </c>
      <c r="N58" s="1" t="s">
        <v>23</v>
      </c>
      <c r="O58" s="2" t="s">
        <v>142</v>
      </c>
      <c r="P58" s="4">
        <v>64116508800</v>
      </c>
    </row>
    <row r="59" spans="2:19" ht="30.75" customHeight="1">
      <c r="B59" s="5" t="s">
        <v>1</v>
      </c>
      <c r="C59" s="5" t="s">
        <v>2</v>
      </c>
      <c r="D59" s="5" t="s">
        <v>3</v>
      </c>
      <c r="E59" s="5" t="s">
        <v>4</v>
      </c>
      <c r="F59" s="5" t="s">
        <v>5</v>
      </c>
      <c r="G59" s="5" t="s">
        <v>6</v>
      </c>
      <c r="H59" s="5" t="s">
        <v>7</v>
      </c>
      <c r="I59" s="5" t="s">
        <v>8</v>
      </c>
      <c r="J59" s="5" t="s">
        <v>9</v>
      </c>
      <c r="K59" s="5" t="s">
        <v>10</v>
      </c>
      <c r="L59" s="5" t="s">
        <v>11</v>
      </c>
      <c r="M59" s="5" t="s">
        <v>12</v>
      </c>
      <c r="N59" s="5"/>
      <c r="O59" s="12" t="s">
        <v>145</v>
      </c>
      <c r="P59" s="19">
        <v>6412306200</v>
      </c>
    </row>
    <row r="60" spans="2:19" ht="38.25" customHeight="1">
      <c r="B60" s="3" t="s">
        <v>146</v>
      </c>
      <c r="C60" s="1" t="s">
        <v>18</v>
      </c>
      <c r="D60" s="1" t="s">
        <v>147</v>
      </c>
      <c r="E60" s="1" t="s">
        <v>128</v>
      </c>
      <c r="F60" s="1" t="s">
        <v>19</v>
      </c>
      <c r="G60" s="1"/>
      <c r="H60" s="1"/>
      <c r="I60" s="1"/>
      <c r="J60" s="1"/>
      <c r="K60" s="1"/>
      <c r="L60" s="1" t="s">
        <v>21</v>
      </c>
      <c r="M60" s="1" t="s">
        <v>148</v>
      </c>
      <c r="N60" s="1" t="s">
        <v>149</v>
      </c>
      <c r="O60" s="2" t="s">
        <v>150</v>
      </c>
      <c r="P60" s="4">
        <v>6412306200</v>
      </c>
    </row>
    <row r="61" spans="2:19" ht="30.75" customHeight="1">
      <c r="B61" s="5" t="s">
        <v>1</v>
      </c>
      <c r="C61" s="5" t="s">
        <v>2</v>
      </c>
      <c r="D61" s="5" t="s">
        <v>3</v>
      </c>
      <c r="E61" s="5" t="s">
        <v>4</v>
      </c>
      <c r="F61" s="5" t="s">
        <v>5</v>
      </c>
      <c r="G61" s="5" t="s">
        <v>6</v>
      </c>
      <c r="H61" s="5" t="s">
        <v>7</v>
      </c>
      <c r="I61" s="5" t="s">
        <v>8</v>
      </c>
      <c r="J61" s="5" t="s">
        <v>9</v>
      </c>
      <c r="K61" s="5" t="s">
        <v>10</v>
      </c>
      <c r="L61" s="5" t="s">
        <v>11</v>
      </c>
      <c r="M61" s="5" t="s">
        <v>12</v>
      </c>
      <c r="N61" s="5"/>
      <c r="O61" s="12" t="s">
        <v>151</v>
      </c>
      <c r="P61" s="19">
        <f>+P62+P65+P75+P78+P85+P94+P106+P115+P118</f>
        <v>2376887833325</v>
      </c>
    </row>
    <row r="62" spans="2:19" ht="42" customHeight="1">
      <c r="B62" s="10" t="s">
        <v>1</v>
      </c>
      <c r="C62" s="10" t="s">
        <v>2</v>
      </c>
      <c r="D62" s="10" t="s">
        <v>3</v>
      </c>
      <c r="E62" s="10" t="s">
        <v>4</v>
      </c>
      <c r="F62" s="10" t="s">
        <v>5</v>
      </c>
      <c r="G62" s="10" t="s">
        <v>6</v>
      </c>
      <c r="H62" s="10" t="s">
        <v>7</v>
      </c>
      <c r="I62" s="10" t="s">
        <v>8</v>
      </c>
      <c r="J62" s="10" t="s">
        <v>9</v>
      </c>
      <c r="K62" s="10" t="s">
        <v>10</v>
      </c>
      <c r="L62" s="10" t="s">
        <v>11</v>
      </c>
      <c r="M62" s="10" t="s">
        <v>12</v>
      </c>
      <c r="N62" s="10"/>
      <c r="O62" s="17" t="s">
        <v>152</v>
      </c>
      <c r="P62" s="18">
        <f>SUM(P63:P64)</f>
        <v>39125666638</v>
      </c>
    </row>
    <row r="63" spans="2:19" ht="66.75" customHeight="1">
      <c r="B63" s="3" t="s">
        <v>153</v>
      </c>
      <c r="C63" s="1" t="s">
        <v>154</v>
      </c>
      <c r="D63" s="1" t="s">
        <v>155</v>
      </c>
      <c r="E63" s="1" t="s">
        <v>156</v>
      </c>
      <c r="F63" s="1" t="s">
        <v>157</v>
      </c>
      <c r="G63" s="1" t="s">
        <v>158</v>
      </c>
      <c r="H63" s="1" t="s">
        <v>159</v>
      </c>
      <c r="I63" s="1" t="s">
        <v>50</v>
      </c>
      <c r="J63" s="1"/>
      <c r="K63" s="1"/>
      <c r="L63" s="1" t="s">
        <v>21</v>
      </c>
      <c r="M63" s="1" t="s">
        <v>22</v>
      </c>
      <c r="N63" s="1" t="s">
        <v>23</v>
      </c>
      <c r="O63" s="2" t="s">
        <v>160</v>
      </c>
      <c r="P63" s="4">
        <v>7892728607</v>
      </c>
    </row>
    <row r="64" spans="2:19" ht="66.75" customHeight="1">
      <c r="B64" s="3" t="s">
        <v>161</v>
      </c>
      <c r="C64" s="1" t="s">
        <v>154</v>
      </c>
      <c r="D64" s="1" t="s">
        <v>155</v>
      </c>
      <c r="E64" s="1" t="s">
        <v>156</v>
      </c>
      <c r="F64" s="1" t="s">
        <v>157</v>
      </c>
      <c r="G64" s="1" t="s">
        <v>158</v>
      </c>
      <c r="H64" s="1" t="s">
        <v>162</v>
      </c>
      <c r="I64" s="1" t="s">
        <v>50</v>
      </c>
      <c r="J64" s="1"/>
      <c r="K64" s="1"/>
      <c r="L64" s="1" t="s">
        <v>21</v>
      </c>
      <c r="M64" s="1" t="s">
        <v>22</v>
      </c>
      <c r="N64" s="1" t="s">
        <v>23</v>
      </c>
      <c r="O64" s="2" t="s">
        <v>163</v>
      </c>
      <c r="P64" s="4">
        <v>31232938031</v>
      </c>
    </row>
    <row r="65" spans="2:16" ht="57.75" customHeight="1">
      <c r="B65" s="10" t="s">
        <v>1</v>
      </c>
      <c r="C65" s="10" t="s">
        <v>2</v>
      </c>
      <c r="D65" s="10" t="s">
        <v>3</v>
      </c>
      <c r="E65" s="10" t="s">
        <v>4</v>
      </c>
      <c r="F65" s="10" t="s">
        <v>5</v>
      </c>
      <c r="G65" s="10" t="s">
        <v>6</v>
      </c>
      <c r="H65" s="10" t="s">
        <v>7</v>
      </c>
      <c r="I65" s="10" t="s">
        <v>8</v>
      </c>
      <c r="J65" s="10" t="s">
        <v>9</v>
      </c>
      <c r="K65" s="10" t="s">
        <v>10</v>
      </c>
      <c r="L65" s="10" t="s">
        <v>11</v>
      </c>
      <c r="M65" s="10" t="s">
        <v>12</v>
      </c>
      <c r="N65" s="10"/>
      <c r="O65" s="17" t="s">
        <v>164</v>
      </c>
      <c r="P65" s="18">
        <f>SUM(P66:P74)</f>
        <v>48795251756</v>
      </c>
    </row>
    <row r="66" spans="2:16" ht="66.75" customHeight="1">
      <c r="B66" s="3" t="s">
        <v>165</v>
      </c>
      <c r="C66" s="1" t="s">
        <v>154</v>
      </c>
      <c r="D66" s="1" t="s">
        <v>155</v>
      </c>
      <c r="E66" s="1" t="s">
        <v>156</v>
      </c>
      <c r="F66" s="1" t="s">
        <v>166</v>
      </c>
      <c r="G66" s="1" t="s">
        <v>158</v>
      </c>
      <c r="H66" s="1" t="s">
        <v>167</v>
      </c>
      <c r="I66" s="1" t="s">
        <v>50</v>
      </c>
      <c r="J66" s="1"/>
      <c r="K66" s="1"/>
      <c r="L66" s="1" t="s">
        <v>21</v>
      </c>
      <c r="M66" s="1" t="s">
        <v>22</v>
      </c>
      <c r="N66" s="1" t="s">
        <v>23</v>
      </c>
      <c r="O66" s="2" t="s">
        <v>168</v>
      </c>
      <c r="P66" s="4">
        <v>1010542560</v>
      </c>
    </row>
    <row r="67" spans="2:16" ht="66.75" customHeight="1">
      <c r="B67" s="3" t="s">
        <v>169</v>
      </c>
      <c r="C67" s="1" t="s">
        <v>154</v>
      </c>
      <c r="D67" s="1" t="s">
        <v>155</v>
      </c>
      <c r="E67" s="1" t="s">
        <v>156</v>
      </c>
      <c r="F67" s="1" t="s">
        <v>166</v>
      </c>
      <c r="G67" s="1" t="s">
        <v>158</v>
      </c>
      <c r="H67" s="1" t="s">
        <v>170</v>
      </c>
      <c r="I67" s="1" t="s">
        <v>50</v>
      </c>
      <c r="J67" s="1"/>
      <c r="K67" s="1"/>
      <c r="L67" s="1" t="s">
        <v>21</v>
      </c>
      <c r="M67" s="1" t="s">
        <v>22</v>
      </c>
      <c r="N67" s="1" t="s">
        <v>23</v>
      </c>
      <c r="O67" s="2" t="s">
        <v>171</v>
      </c>
      <c r="P67" s="4">
        <v>6893024451</v>
      </c>
    </row>
    <row r="68" spans="2:16" ht="66.75" customHeight="1">
      <c r="B68" s="3" t="s">
        <v>172</v>
      </c>
      <c r="C68" s="1" t="s">
        <v>154</v>
      </c>
      <c r="D68" s="1" t="s">
        <v>155</v>
      </c>
      <c r="E68" s="1" t="s">
        <v>156</v>
      </c>
      <c r="F68" s="1" t="s">
        <v>166</v>
      </c>
      <c r="G68" s="1" t="s">
        <v>158</v>
      </c>
      <c r="H68" s="1" t="s">
        <v>173</v>
      </c>
      <c r="I68" s="1" t="s">
        <v>50</v>
      </c>
      <c r="J68" s="1"/>
      <c r="K68" s="1"/>
      <c r="L68" s="1" t="s">
        <v>21</v>
      </c>
      <c r="M68" s="1" t="s">
        <v>22</v>
      </c>
      <c r="N68" s="1" t="s">
        <v>23</v>
      </c>
      <c r="O68" s="2" t="s">
        <v>174</v>
      </c>
      <c r="P68" s="4">
        <v>272903923</v>
      </c>
    </row>
    <row r="69" spans="2:16" ht="66.75" customHeight="1">
      <c r="B69" s="3" t="s">
        <v>175</v>
      </c>
      <c r="C69" s="1" t="s">
        <v>154</v>
      </c>
      <c r="D69" s="1" t="s">
        <v>155</v>
      </c>
      <c r="E69" s="1" t="s">
        <v>156</v>
      </c>
      <c r="F69" s="1" t="s">
        <v>166</v>
      </c>
      <c r="G69" s="1" t="s">
        <v>158</v>
      </c>
      <c r="H69" s="1" t="s">
        <v>176</v>
      </c>
      <c r="I69" s="1" t="s">
        <v>50</v>
      </c>
      <c r="J69" s="1"/>
      <c r="K69" s="1"/>
      <c r="L69" s="1" t="s">
        <v>21</v>
      </c>
      <c r="M69" s="1" t="s">
        <v>22</v>
      </c>
      <c r="N69" s="1" t="s">
        <v>23</v>
      </c>
      <c r="O69" s="2" t="s">
        <v>177</v>
      </c>
      <c r="P69" s="4">
        <v>1570531400</v>
      </c>
    </row>
    <row r="70" spans="2:16" ht="66.75" customHeight="1">
      <c r="B70" s="3" t="s">
        <v>178</v>
      </c>
      <c r="C70" s="1" t="s">
        <v>154</v>
      </c>
      <c r="D70" s="1" t="s">
        <v>155</v>
      </c>
      <c r="E70" s="1" t="s">
        <v>156</v>
      </c>
      <c r="F70" s="1" t="s">
        <v>166</v>
      </c>
      <c r="G70" s="1" t="s">
        <v>158</v>
      </c>
      <c r="H70" s="1" t="s">
        <v>179</v>
      </c>
      <c r="I70" s="1" t="s">
        <v>66</v>
      </c>
      <c r="J70" s="1"/>
      <c r="K70" s="1"/>
      <c r="L70" s="1" t="s">
        <v>21</v>
      </c>
      <c r="M70" s="1" t="s">
        <v>22</v>
      </c>
      <c r="N70" s="1" t="s">
        <v>23</v>
      </c>
      <c r="O70" s="2" t="s">
        <v>180</v>
      </c>
      <c r="P70" s="4">
        <v>4325640000</v>
      </c>
    </row>
    <row r="71" spans="2:16" ht="66.75" customHeight="1">
      <c r="B71" s="3" t="s">
        <v>181</v>
      </c>
      <c r="C71" s="1" t="s">
        <v>154</v>
      </c>
      <c r="D71" s="1" t="s">
        <v>155</v>
      </c>
      <c r="E71" s="1" t="s">
        <v>156</v>
      </c>
      <c r="F71" s="1" t="s">
        <v>166</v>
      </c>
      <c r="G71" s="1" t="s">
        <v>158</v>
      </c>
      <c r="H71" s="1" t="s">
        <v>167</v>
      </c>
      <c r="I71" s="1" t="s">
        <v>66</v>
      </c>
      <c r="J71" s="1"/>
      <c r="K71" s="1"/>
      <c r="L71" s="1" t="s">
        <v>21</v>
      </c>
      <c r="M71" s="1" t="s">
        <v>22</v>
      </c>
      <c r="N71" s="1" t="s">
        <v>23</v>
      </c>
      <c r="O71" s="2" t="s">
        <v>182</v>
      </c>
      <c r="P71" s="4">
        <v>673695040</v>
      </c>
    </row>
    <row r="72" spans="2:16" ht="66.75" customHeight="1">
      <c r="B72" s="3" t="s">
        <v>183</v>
      </c>
      <c r="C72" s="1" t="s">
        <v>154</v>
      </c>
      <c r="D72" s="1" t="s">
        <v>155</v>
      </c>
      <c r="E72" s="1" t="s">
        <v>156</v>
      </c>
      <c r="F72" s="1" t="s">
        <v>166</v>
      </c>
      <c r="G72" s="1" t="s">
        <v>158</v>
      </c>
      <c r="H72" s="1" t="s">
        <v>170</v>
      </c>
      <c r="I72" s="1" t="s">
        <v>66</v>
      </c>
      <c r="J72" s="1"/>
      <c r="K72" s="1"/>
      <c r="L72" s="1" t="s">
        <v>21</v>
      </c>
      <c r="M72" s="1" t="s">
        <v>22</v>
      </c>
      <c r="N72" s="1" t="s">
        <v>23</v>
      </c>
      <c r="O72" s="2" t="s">
        <v>184</v>
      </c>
      <c r="P72" s="4">
        <v>565355000</v>
      </c>
    </row>
    <row r="73" spans="2:16" ht="66.75" customHeight="1">
      <c r="B73" s="3" t="s">
        <v>185</v>
      </c>
      <c r="C73" s="1" t="s">
        <v>154</v>
      </c>
      <c r="D73" s="1" t="s">
        <v>155</v>
      </c>
      <c r="E73" s="1" t="s">
        <v>156</v>
      </c>
      <c r="F73" s="1" t="s">
        <v>166</v>
      </c>
      <c r="G73" s="1" t="s">
        <v>158</v>
      </c>
      <c r="H73" s="1" t="s">
        <v>173</v>
      </c>
      <c r="I73" s="1" t="s">
        <v>66</v>
      </c>
      <c r="J73" s="1"/>
      <c r="K73" s="1"/>
      <c r="L73" s="1" t="s">
        <v>21</v>
      </c>
      <c r="M73" s="1" t="s">
        <v>22</v>
      </c>
      <c r="N73" s="1" t="s">
        <v>23</v>
      </c>
      <c r="O73" s="2" t="s">
        <v>186</v>
      </c>
      <c r="P73" s="4">
        <v>13372292206</v>
      </c>
    </row>
    <row r="74" spans="2:16" ht="66.75" customHeight="1">
      <c r="B74" s="3" t="s">
        <v>187</v>
      </c>
      <c r="C74" s="1" t="s">
        <v>154</v>
      </c>
      <c r="D74" s="1" t="s">
        <v>155</v>
      </c>
      <c r="E74" s="1" t="s">
        <v>156</v>
      </c>
      <c r="F74" s="1" t="s">
        <v>166</v>
      </c>
      <c r="G74" s="1" t="s">
        <v>158</v>
      </c>
      <c r="H74" s="1" t="s">
        <v>176</v>
      </c>
      <c r="I74" s="1" t="s">
        <v>66</v>
      </c>
      <c r="J74" s="1"/>
      <c r="K74" s="1"/>
      <c r="L74" s="1" t="s">
        <v>21</v>
      </c>
      <c r="M74" s="1" t="s">
        <v>22</v>
      </c>
      <c r="N74" s="1" t="s">
        <v>23</v>
      </c>
      <c r="O74" s="2" t="s">
        <v>188</v>
      </c>
      <c r="P74" s="4">
        <v>20111267176</v>
      </c>
    </row>
    <row r="75" spans="2:16" ht="45" customHeight="1">
      <c r="B75" s="10" t="s">
        <v>1</v>
      </c>
      <c r="C75" s="10" t="s">
        <v>2</v>
      </c>
      <c r="D75" s="10" t="s">
        <v>3</v>
      </c>
      <c r="E75" s="10" t="s">
        <v>4</v>
      </c>
      <c r="F75" s="10" t="s">
        <v>5</v>
      </c>
      <c r="G75" s="10" t="s">
        <v>6</v>
      </c>
      <c r="H75" s="10" t="s">
        <v>7</v>
      </c>
      <c r="I75" s="10" t="s">
        <v>8</v>
      </c>
      <c r="J75" s="10" t="s">
        <v>9</v>
      </c>
      <c r="K75" s="10" t="s">
        <v>10</v>
      </c>
      <c r="L75" s="10" t="s">
        <v>11</v>
      </c>
      <c r="M75" s="10" t="s">
        <v>12</v>
      </c>
      <c r="N75" s="10"/>
      <c r="O75" s="17" t="s">
        <v>189</v>
      </c>
      <c r="P75" s="18">
        <f>SUM(P76:P77)</f>
        <v>105399170163</v>
      </c>
    </row>
    <row r="76" spans="2:16" ht="66.75" customHeight="1">
      <c r="B76" s="3" t="s">
        <v>190</v>
      </c>
      <c r="C76" s="1" t="s">
        <v>154</v>
      </c>
      <c r="D76" s="1" t="s">
        <v>155</v>
      </c>
      <c r="E76" s="1" t="s">
        <v>156</v>
      </c>
      <c r="F76" s="1" t="s">
        <v>191</v>
      </c>
      <c r="G76" s="1" t="s">
        <v>158</v>
      </c>
      <c r="H76" s="1" t="s">
        <v>192</v>
      </c>
      <c r="I76" s="1" t="s">
        <v>50</v>
      </c>
      <c r="J76" s="1"/>
      <c r="K76" s="1"/>
      <c r="L76" s="1" t="s">
        <v>21</v>
      </c>
      <c r="M76" s="1" t="s">
        <v>22</v>
      </c>
      <c r="N76" s="1" t="s">
        <v>23</v>
      </c>
      <c r="O76" s="2" t="s">
        <v>193</v>
      </c>
      <c r="P76" s="4">
        <v>8159351442</v>
      </c>
    </row>
    <row r="77" spans="2:16" ht="66.75" customHeight="1">
      <c r="B77" s="3" t="s">
        <v>194</v>
      </c>
      <c r="C77" s="1" t="s">
        <v>154</v>
      </c>
      <c r="D77" s="1" t="s">
        <v>155</v>
      </c>
      <c r="E77" s="1" t="s">
        <v>156</v>
      </c>
      <c r="F77" s="1" t="s">
        <v>191</v>
      </c>
      <c r="G77" s="1" t="s">
        <v>158</v>
      </c>
      <c r="H77" s="1" t="s">
        <v>195</v>
      </c>
      <c r="I77" s="1" t="s">
        <v>50</v>
      </c>
      <c r="J77" s="1"/>
      <c r="K77" s="1"/>
      <c r="L77" s="1" t="s">
        <v>21</v>
      </c>
      <c r="M77" s="1" t="s">
        <v>22</v>
      </c>
      <c r="N77" s="1" t="s">
        <v>23</v>
      </c>
      <c r="O77" s="2" t="s">
        <v>196</v>
      </c>
      <c r="P77" s="4">
        <v>97239818721</v>
      </c>
    </row>
    <row r="78" spans="2:16" ht="54" customHeight="1">
      <c r="B78" s="10" t="s">
        <v>1</v>
      </c>
      <c r="C78" s="10" t="s">
        <v>2</v>
      </c>
      <c r="D78" s="10" t="s">
        <v>3</v>
      </c>
      <c r="E78" s="10" t="s">
        <v>4</v>
      </c>
      <c r="F78" s="10" t="s">
        <v>5</v>
      </c>
      <c r="G78" s="10" t="s">
        <v>6</v>
      </c>
      <c r="H78" s="10" t="s">
        <v>7</v>
      </c>
      <c r="I78" s="10" t="s">
        <v>8</v>
      </c>
      <c r="J78" s="10" t="s">
        <v>9</v>
      </c>
      <c r="K78" s="10" t="s">
        <v>10</v>
      </c>
      <c r="L78" s="10" t="s">
        <v>11</v>
      </c>
      <c r="M78" s="10" t="s">
        <v>12</v>
      </c>
      <c r="N78" s="10"/>
      <c r="O78" s="17" t="s">
        <v>197</v>
      </c>
      <c r="P78" s="18">
        <f>SUM(P79:P84)</f>
        <v>23241733897</v>
      </c>
    </row>
    <row r="79" spans="2:16" ht="66.75" customHeight="1">
      <c r="B79" s="3" t="s">
        <v>198</v>
      </c>
      <c r="C79" s="1" t="s">
        <v>154</v>
      </c>
      <c r="D79" s="1" t="s">
        <v>155</v>
      </c>
      <c r="E79" s="1" t="s">
        <v>156</v>
      </c>
      <c r="F79" s="1" t="s">
        <v>144</v>
      </c>
      <c r="G79" s="1" t="s">
        <v>199</v>
      </c>
      <c r="H79" s="1" t="s">
        <v>200</v>
      </c>
      <c r="I79" s="1" t="s">
        <v>50</v>
      </c>
      <c r="J79" s="1"/>
      <c r="K79" s="1"/>
      <c r="L79" s="1" t="s">
        <v>21</v>
      </c>
      <c r="M79" s="1" t="s">
        <v>22</v>
      </c>
      <c r="N79" s="1" t="s">
        <v>23</v>
      </c>
      <c r="O79" s="2" t="s">
        <v>201</v>
      </c>
      <c r="P79" s="4">
        <v>4692634884</v>
      </c>
    </row>
    <row r="80" spans="2:16" ht="66.75" customHeight="1">
      <c r="B80" s="3" t="s">
        <v>202</v>
      </c>
      <c r="C80" s="1" t="s">
        <v>154</v>
      </c>
      <c r="D80" s="1" t="s">
        <v>155</v>
      </c>
      <c r="E80" s="1" t="s">
        <v>156</v>
      </c>
      <c r="F80" s="1" t="s">
        <v>144</v>
      </c>
      <c r="G80" s="1" t="s">
        <v>199</v>
      </c>
      <c r="H80" s="1" t="s">
        <v>203</v>
      </c>
      <c r="I80" s="1" t="s">
        <v>50</v>
      </c>
      <c r="J80" s="1"/>
      <c r="K80" s="1"/>
      <c r="L80" s="1" t="s">
        <v>21</v>
      </c>
      <c r="M80" s="1" t="s">
        <v>22</v>
      </c>
      <c r="N80" s="1" t="s">
        <v>23</v>
      </c>
      <c r="O80" s="2" t="s">
        <v>204</v>
      </c>
      <c r="P80" s="4">
        <v>9162261455</v>
      </c>
    </row>
    <row r="81" spans="2:16" ht="66.75" customHeight="1">
      <c r="B81" s="3" t="s">
        <v>205</v>
      </c>
      <c r="C81" s="1" t="s">
        <v>154</v>
      </c>
      <c r="D81" s="1" t="s">
        <v>155</v>
      </c>
      <c r="E81" s="1" t="s">
        <v>156</v>
      </c>
      <c r="F81" s="1" t="s">
        <v>144</v>
      </c>
      <c r="G81" s="1" t="s">
        <v>199</v>
      </c>
      <c r="H81" s="1" t="s">
        <v>203</v>
      </c>
      <c r="I81" s="1" t="s">
        <v>66</v>
      </c>
      <c r="J81" s="1"/>
      <c r="K81" s="1"/>
      <c r="L81" s="1" t="s">
        <v>21</v>
      </c>
      <c r="M81" s="1" t="s">
        <v>22</v>
      </c>
      <c r="N81" s="1" t="s">
        <v>23</v>
      </c>
      <c r="O81" s="2" t="s">
        <v>206</v>
      </c>
      <c r="P81" s="4">
        <v>311654674</v>
      </c>
    </row>
    <row r="82" spans="2:16" ht="66.75" customHeight="1">
      <c r="B82" s="3" t="s">
        <v>207</v>
      </c>
      <c r="C82" s="1" t="s">
        <v>154</v>
      </c>
      <c r="D82" s="1" t="s">
        <v>155</v>
      </c>
      <c r="E82" s="1" t="s">
        <v>156</v>
      </c>
      <c r="F82" s="1" t="s">
        <v>144</v>
      </c>
      <c r="G82" s="1" t="s">
        <v>208</v>
      </c>
      <c r="H82" s="1" t="s">
        <v>209</v>
      </c>
      <c r="I82" s="1" t="s">
        <v>50</v>
      </c>
      <c r="J82" s="1"/>
      <c r="K82" s="1"/>
      <c r="L82" s="1" t="s">
        <v>21</v>
      </c>
      <c r="M82" s="1" t="s">
        <v>22</v>
      </c>
      <c r="N82" s="1" t="s">
        <v>23</v>
      </c>
      <c r="O82" s="2" t="s">
        <v>210</v>
      </c>
      <c r="P82" s="4">
        <v>5910863444</v>
      </c>
    </row>
    <row r="83" spans="2:16" ht="66.75" customHeight="1">
      <c r="B83" s="3" t="s">
        <v>211</v>
      </c>
      <c r="C83" s="1" t="s">
        <v>154</v>
      </c>
      <c r="D83" s="1" t="s">
        <v>155</v>
      </c>
      <c r="E83" s="1" t="s">
        <v>156</v>
      </c>
      <c r="F83" s="1" t="s">
        <v>144</v>
      </c>
      <c r="G83" s="1" t="s">
        <v>208</v>
      </c>
      <c r="H83" s="1" t="s">
        <v>209</v>
      </c>
      <c r="I83" s="1" t="s">
        <v>66</v>
      </c>
      <c r="J83" s="1"/>
      <c r="K83" s="1"/>
      <c r="L83" s="1" t="s">
        <v>21</v>
      </c>
      <c r="M83" s="1" t="s">
        <v>22</v>
      </c>
      <c r="N83" s="1" t="s">
        <v>23</v>
      </c>
      <c r="O83" s="2" t="s">
        <v>212</v>
      </c>
      <c r="P83" s="4">
        <v>1816866517</v>
      </c>
    </row>
    <row r="84" spans="2:16" ht="66.75" customHeight="1">
      <c r="B84" s="3" t="s">
        <v>213</v>
      </c>
      <c r="C84" s="1" t="s">
        <v>154</v>
      </c>
      <c r="D84" s="1" t="s">
        <v>155</v>
      </c>
      <c r="E84" s="1" t="s">
        <v>156</v>
      </c>
      <c r="F84" s="1" t="s">
        <v>144</v>
      </c>
      <c r="G84" s="1" t="s">
        <v>158</v>
      </c>
      <c r="H84" s="1" t="s">
        <v>209</v>
      </c>
      <c r="I84" s="1" t="s">
        <v>50</v>
      </c>
      <c r="J84" s="1"/>
      <c r="K84" s="1"/>
      <c r="L84" s="1" t="s">
        <v>21</v>
      </c>
      <c r="M84" s="1" t="s">
        <v>22</v>
      </c>
      <c r="N84" s="1" t="s">
        <v>23</v>
      </c>
      <c r="O84" s="2" t="s">
        <v>210</v>
      </c>
      <c r="P84" s="4">
        <v>1347452923</v>
      </c>
    </row>
    <row r="85" spans="2:16" ht="36.75" customHeight="1">
      <c r="B85" s="10" t="s">
        <v>1</v>
      </c>
      <c r="C85" s="10" t="s">
        <v>2</v>
      </c>
      <c r="D85" s="10" t="s">
        <v>3</v>
      </c>
      <c r="E85" s="10" t="s">
        <v>4</v>
      </c>
      <c r="F85" s="10" t="s">
        <v>5</v>
      </c>
      <c r="G85" s="10" t="s">
        <v>6</v>
      </c>
      <c r="H85" s="10" t="s">
        <v>7</v>
      </c>
      <c r="I85" s="10" t="s">
        <v>8</v>
      </c>
      <c r="J85" s="10" t="s">
        <v>9</v>
      </c>
      <c r="K85" s="10" t="s">
        <v>10</v>
      </c>
      <c r="L85" s="10" t="s">
        <v>11</v>
      </c>
      <c r="M85" s="10" t="s">
        <v>12</v>
      </c>
      <c r="N85" s="10"/>
      <c r="O85" s="17" t="s">
        <v>214</v>
      </c>
      <c r="P85" s="18">
        <f>SUM(P86:P93)</f>
        <v>531611592188</v>
      </c>
    </row>
    <row r="86" spans="2:16" ht="66.75" customHeight="1">
      <c r="B86" s="3" t="s">
        <v>215</v>
      </c>
      <c r="C86" s="1" t="s">
        <v>154</v>
      </c>
      <c r="D86" s="1" t="s">
        <v>155</v>
      </c>
      <c r="E86" s="1" t="s">
        <v>156</v>
      </c>
      <c r="F86" s="1" t="s">
        <v>216</v>
      </c>
      <c r="G86" s="1" t="s">
        <v>158</v>
      </c>
      <c r="H86" s="1" t="s">
        <v>217</v>
      </c>
      <c r="I86" s="1" t="s">
        <v>50</v>
      </c>
      <c r="J86" s="1"/>
      <c r="K86" s="1"/>
      <c r="L86" s="1" t="s">
        <v>21</v>
      </c>
      <c r="M86" s="1" t="s">
        <v>22</v>
      </c>
      <c r="N86" s="1" t="s">
        <v>23</v>
      </c>
      <c r="O86" s="2" t="s">
        <v>218</v>
      </c>
      <c r="P86" s="4">
        <v>2438728353</v>
      </c>
    </row>
    <row r="87" spans="2:16" ht="66.75" customHeight="1">
      <c r="B87" s="3" t="s">
        <v>219</v>
      </c>
      <c r="C87" s="1" t="s">
        <v>154</v>
      </c>
      <c r="D87" s="1" t="s">
        <v>155</v>
      </c>
      <c r="E87" s="1" t="s">
        <v>156</v>
      </c>
      <c r="F87" s="1" t="s">
        <v>216</v>
      </c>
      <c r="G87" s="1" t="s">
        <v>158</v>
      </c>
      <c r="H87" s="1" t="s">
        <v>220</v>
      </c>
      <c r="I87" s="1" t="s">
        <v>50</v>
      </c>
      <c r="J87" s="1"/>
      <c r="K87" s="1"/>
      <c r="L87" s="1" t="s">
        <v>21</v>
      </c>
      <c r="M87" s="1" t="s">
        <v>22</v>
      </c>
      <c r="N87" s="1" t="s">
        <v>23</v>
      </c>
      <c r="O87" s="2" t="s">
        <v>221</v>
      </c>
      <c r="P87" s="4">
        <v>557686216</v>
      </c>
    </row>
    <row r="88" spans="2:16" ht="66.75" customHeight="1">
      <c r="B88" s="3" t="s">
        <v>222</v>
      </c>
      <c r="C88" s="1" t="s">
        <v>154</v>
      </c>
      <c r="D88" s="1" t="s">
        <v>155</v>
      </c>
      <c r="E88" s="1" t="s">
        <v>156</v>
      </c>
      <c r="F88" s="1" t="s">
        <v>216</v>
      </c>
      <c r="G88" s="1" t="s">
        <v>158</v>
      </c>
      <c r="H88" s="1" t="s">
        <v>223</v>
      </c>
      <c r="I88" s="1" t="s">
        <v>50</v>
      </c>
      <c r="J88" s="1"/>
      <c r="K88" s="1"/>
      <c r="L88" s="1" t="s">
        <v>21</v>
      </c>
      <c r="M88" s="1" t="s">
        <v>22</v>
      </c>
      <c r="N88" s="1" t="s">
        <v>23</v>
      </c>
      <c r="O88" s="2" t="s">
        <v>224</v>
      </c>
      <c r="P88" s="4">
        <v>854284348</v>
      </c>
    </row>
    <row r="89" spans="2:16" ht="66.75" customHeight="1">
      <c r="B89" s="3" t="s">
        <v>225</v>
      </c>
      <c r="C89" s="1" t="s">
        <v>154</v>
      </c>
      <c r="D89" s="1" t="s">
        <v>155</v>
      </c>
      <c r="E89" s="1" t="s">
        <v>156</v>
      </c>
      <c r="F89" s="1" t="s">
        <v>216</v>
      </c>
      <c r="G89" s="1" t="s">
        <v>158</v>
      </c>
      <c r="H89" s="1" t="s">
        <v>226</v>
      </c>
      <c r="I89" s="1" t="s">
        <v>50</v>
      </c>
      <c r="J89" s="1"/>
      <c r="K89" s="1"/>
      <c r="L89" s="1" t="s">
        <v>21</v>
      </c>
      <c r="M89" s="1" t="s">
        <v>22</v>
      </c>
      <c r="N89" s="1" t="s">
        <v>23</v>
      </c>
      <c r="O89" s="2" t="s">
        <v>227</v>
      </c>
      <c r="P89" s="4">
        <v>11781041062</v>
      </c>
    </row>
    <row r="90" spans="2:16" ht="66.75" customHeight="1">
      <c r="B90" s="3" t="s">
        <v>228</v>
      </c>
      <c r="C90" s="1" t="s">
        <v>154</v>
      </c>
      <c r="D90" s="1" t="s">
        <v>155</v>
      </c>
      <c r="E90" s="1" t="s">
        <v>156</v>
      </c>
      <c r="F90" s="1" t="s">
        <v>216</v>
      </c>
      <c r="G90" s="1" t="s">
        <v>158</v>
      </c>
      <c r="H90" s="1" t="s">
        <v>217</v>
      </c>
      <c r="I90" s="1" t="s">
        <v>66</v>
      </c>
      <c r="J90" s="1"/>
      <c r="K90" s="1"/>
      <c r="L90" s="1" t="s">
        <v>21</v>
      </c>
      <c r="M90" s="1" t="s">
        <v>22</v>
      </c>
      <c r="N90" s="1" t="s">
        <v>23</v>
      </c>
      <c r="O90" s="2" t="s">
        <v>229</v>
      </c>
      <c r="P90" s="4">
        <v>1045169293</v>
      </c>
    </row>
    <row r="91" spans="2:16" ht="66.75" customHeight="1">
      <c r="B91" s="3" t="s">
        <v>230</v>
      </c>
      <c r="C91" s="1" t="s">
        <v>154</v>
      </c>
      <c r="D91" s="1" t="s">
        <v>155</v>
      </c>
      <c r="E91" s="1" t="s">
        <v>156</v>
      </c>
      <c r="F91" s="1" t="s">
        <v>216</v>
      </c>
      <c r="G91" s="1" t="s">
        <v>158</v>
      </c>
      <c r="H91" s="1" t="s">
        <v>220</v>
      </c>
      <c r="I91" s="1" t="s">
        <v>66</v>
      </c>
      <c r="J91" s="1"/>
      <c r="K91" s="1"/>
      <c r="L91" s="1" t="s">
        <v>21</v>
      </c>
      <c r="M91" s="1" t="s">
        <v>22</v>
      </c>
      <c r="N91" s="1" t="s">
        <v>23</v>
      </c>
      <c r="O91" s="2" t="s">
        <v>231</v>
      </c>
      <c r="P91" s="4">
        <v>7904357230</v>
      </c>
    </row>
    <row r="92" spans="2:16" ht="66.75" customHeight="1">
      <c r="B92" s="3" t="s">
        <v>232</v>
      </c>
      <c r="C92" s="1" t="s">
        <v>154</v>
      </c>
      <c r="D92" s="1" t="s">
        <v>155</v>
      </c>
      <c r="E92" s="1" t="s">
        <v>156</v>
      </c>
      <c r="F92" s="1" t="s">
        <v>216</v>
      </c>
      <c r="G92" s="1" t="s">
        <v>158</v>
      </c>
      <c r="H92" s="1" t="s">
        <v>223</v>
      </c>
      <c r="I92" s="1" t="s">
        <v>66</v>
      </c>
      <c r="J92" s="1"/>
      <c r="K92" s="1"/>
      <c r="L92" s="1" t="s">
        <v>21</v>
      </c>
      <c r="M92" s="1" t="s">
        <v>22</v>
      </c>
      <c r="N92" s="1" t="s">
        <v>23</v>
      </c>
      <c r="O92" s="2" t="s">
        <v>233</v>
      </c>
      <c r="P92" s="4">
        <v>28082250672</v>
      </c>
    </row>
    <row r="93" spans="2:16" ht="66.75" customHeight="1">
      <c r="B93" s="3" t="s">
        <v>234</v>
      </c>
      <c r="C93" s="1" t="s">
        <v>154</v>
      </c>
      <c r="D93" s="1" t="s">
        <v>155</v>
      </c>
      <c r="E93" s="1" t="s">
        <v>156</v>
      </c>
      <c r="F93" s="1" t="s">
        <v>216</v>
      </c>
      <c r="G93" s="1" t="s">
        <v>158</v>
      </c>
      <c r="H93" s="1" t="s">
        <v>226</v>
      </c>
      <c r="I93" s="1" t="s">
        <v>66</v>
      </c>
      <c r="J93" s="1"/>
      <c r="K93" s="1"/>
      <c r="L93" s="1" t="s">
        <v>21</v>
      </c>
      <c r="M93" s="1" t="s">
        <v>22</v>
      </c>
      <c r="N93" s="1" t="s">
        <v>23</v>
      </c>
      <c r="O93" s="2" t="s">
        <v>235</v>
      </c>
      <c r="P93" s="4">
        <v>478948075014</v>
      </c>
    </row>
    <row r="94" spans="2:16" ht="45.75" customHeight="1">
      <c r="B94" s="10" t="s">
        <v>1</v>
      </c>
      <c r="C94" s="10" t="s">
        <v>2</v>
      </c>
      <c r="D94" s="10" t="s">
        <v>3</v>
      </c>
      <c r="E94" s="10" t="s">
        <v>4</v>
      </c>
      <c r="F94" s="10" t="s">
        <v>5</v>
      </c>
      <c r="G94" s="10" t="s">
        <v>6</v>
      </c>
      <c r="H94" s="10" t="s">
        <v>7</v>
      </c>
      <c r="I94" s="10" t="s">
        <v>8</v>
      </c>
      <c r="J94" s="10" t="s">
        <v>9</v>
      </c>
      <c r="K94" s="10" t="s">
        <v>10</v>
      </c>
      <c r="L94" s="10" t="s">
        <v>11</v>
      </c>
      <c r="M94" s="10" t="s">
        <v>12</v>
      </c>
      <c r="N94" s="10"/>
      <c r="O94" s="17" t="s">
        <v>236</v>
      </c>
      <c r="P94" s="18">
        <f>SUM(P95:P105)</f>
        <v>1444283355139</v>
      </c>
    </row>
    <row r="95" spans="2:16" ht="66.75" customHeight="1">
      <c r="B95" s="3" t="s">
        <v>237</v>
      </c>
      <c r="C95" s="1" t="s">
        <v>154</v>
      </c>
      <c r="D95" s="1" t="s">
        <v>155</v>
      </c>
      <c r="E95" s="1" t="s">
        <v>156</v>
      </c>
      <c r="F95" s="1" t="s">
        <v>238</v>
      </c>
      <c r="G95" s="1" t="s">
        <v>158</v>
      </c>
      <c r="H95" s="1" t="s">
        <v>239</v>
      </c>
      <c r="I95" s="1" t="s">
        <v>50</v>
      </c>
      <c r="J95" s="1"/>
      <c r="K95" s="1"/>
      <c r="L95" s="1" t="s">
        <v>21</v>
      </c>
      <c r="M95" s="1" t="s">
        <v>22</v>
      </c>
      <c r="N95" s="1" t="s">
        <v>23</v>
      </c>
      <c r="O95" s="2" t="s">
        <v>240</v>
      </c>
      <c r="P95" s="4">
        <v>76547630244</v>
      </c>
    </row>
    <row r="96" spans="2:16" ht="66.75" customHeight="1">
      <c r="B96" s="3" t="s">
        <v>241</v>
      </c>
      <c r="C96" s="1" t="s">
        <v>154</v>
      </c>
      <c r="D96" s="1" t="s">
        <v>155</v>
      </c>
      <c r="E96" s="1" t="s">
        <v>156</v>
      </c>
      <c r="F96" s="1" t="s">
        <v>238</v>
      </c>
      <c r="G96" s="1" t="s">
        <v>158</v>
      </c>
      <c r="H96" s="1" t="s">
        <v>242</v>
      </c>
      <c r="I96" s="1" t="s">
        <v>50</v>
      </c>
      <c r="J96" s="1"/>
      <c r="K96" s="1"/>
      <c r="L96" s="1" t="s">
        <v>21</v>
      </c>
      <c r="M96" s="1" t="s">
        <v>22</v>
      </c>
      <c r="N96" s="1" t="s">
        <v>23</v>
      </c>
      <c r="O96" s="2" t="s">
        <v>243</v>
      </c>
      <c r="P96" s="4">
        <v>51413293849</v>
      </c>
    </row>
    <row r="97" spans="2:16" ht="66.75" customHeight="1">
      <c r="B97" s="3" t="s">
        <v>244</v>
      </c>
      <c r="C97" s="1" t="s">
        <v>154</v>
      </c>
      <c r="D97" s="1" t="s">
        <v>155</v>
      </c>
      <c r="E97" s="1" t="s">
        <v>156</v>
      </c>
      <c r="F97" s="1" t="s">
        <v>238</v>
      </c>
      <c r="G97" s="1" t="s">
        <v>158</v>
      </c>
      <c r="H97" s="1" t="s">
        <v>245</v>
      </c>
      <c r="I97" s="1" t="s">
        <v>50</v>
      </c>
      <c r="J97" s="1"/>
      <c r="K97" s="1"/>
      <c r="L97" s="1" t="s">
        <v>21</v>
      </c>
      <c r="M97" s="1" t="s">
        <v>22</v>
      </c>
      <c r="N97" s="1" t="s">
        <v>23</v>
      </c>
      <c r="O97" s="2" t="s">
        <v>246</v>
      </c>
      <c r="P97" s="4">
        <v>4532945916</v>
      </c>
    </row>
    <row r="98" spans="2:16" ht="66.75" customHeight="1">
      <c r="B98" s="3" t="s">
        <v>247</v>
      </c>
      <c r="C98" s="1" t="s">
        <v>154</v>
      </c>
      <c r="D98" s="1" t="s">
        <v>155</v>
      </c>
      <c r="E98" s="1" t="s">
        <v>156</v>
      </c>
      <c r="F98" s="1" t="s">
        <v>238</v>
      </c>
      <c r="G98" s="1" t="s">
        <v>158</v>
      </c>
      <c r="H98" s="1" t="s">
        <v>248</v>
      </c>
      <c r="I98" s="1" t="s">
        <v>50</v>
      </c>
      <c r="J98" s="1"/>
      <c r="K98" s="1"/>
      <c r="L98" s="1" t="s">
        <v>21</v>
      </c>
      <c r="M98" s="1" t="s">
        <v>22</v>
      </c>
      <c r="N98" s="1" t="s">
        <v>23</v>
      </c>
      <c r="O98" s="2" t="s">
        <v>249</v>
      </c>
      <c r="P98" s="4">
        <v>12687644215</v>
      </c>
    </row>
    <row r="99" spans="2:16" ht="66.75" customHeight="1">
      <c r="B99" s="3" t="s">
        <v>250</v>
      </c>
      <c r="C99" s="1" t="s">
        <v>154</v>
      </c>
      <c r="D99" s="1" t="s">
        <v>155</v>
      </c>
      <c r="E99" s="1" t="s">
        <v>156</v>
      </c>
      <c r="F99" s="1" t="s">
        <v>238</v>
      </c>
      <c r="G99" s="1" t="s">
        <v>158</v>
      </c>
      <c r="H99" s="1" t="s">
        <v>251</v>
      </c>
      <c r="I99" s="1" t="s">
        <v>50</v>
      </c>
      <c r="J99" s="1"/>
      <c r="K99" s="1"/>
      <c r="L99" s="1" t="s">
        <v>21</v>
      </c>
      <c r="M99" s="1" t="s">
        <v>22</v>
      </c>
      <c r="N99" s="1" t="s">
        <v>23</v>
      </c>
      <c r="O99" s="2" t="s">
        <v>252</v>
      </c>
      <c r="P99" s="4">
        <v>8510869954</v>
      </c>
    </row>
    <row r="100" spans="2:16" ht="66.75" customHeight="1">
      <c r="B100" s="3" t="s">
        <v>253</v>
      </c>
      <c r="C100" s="1" t="s">
        <v>154</v>
      </c>
      <c r="D100" s="1" t="s">
        <v>155</v>
      </c>
      <c r="E100" s="1" t="s">
        <v>156</v>
      </c>
      <c r="F100" s="1" t="s">
        <v>238</v>
      </c>
      <c r="G100" s="1" t="s">
        <v>158</v>
      </c>
      <c r="H100" s="1" t="s">
        <v>239</v>
      </c>
      <c r="I100" s="1" t="s">
        <v>66</v>
      </c>
      <c r="J100" s="1"/>
      <c r="K100" s="1"/>
      <c r="L100" s="1" t="s">
        <v>21</v>
      </c>
      <c r="M100" s="1" t="s">
        <v>22</v>
      </c>
      <c r="N100" s="1" t="s">
        <v>23</v>
      </c>
      <c r="O100" s="2" t="s">
        <v>254</v>
      </c>
      <c r="P100" s="4">
        <v>1246548617455</v>
      </c>
    </row>
    <row r="101" spans="2:16" ht="66.75" customHeight="1">
      <c r="B101" s="3" t="s">
        <v>255</v>
      </c>
      <c r="C101" s="1" t="s">
        <v>154</v>
      </c>
      <c r="D101" s="1" t="s">
        <v>155</v>
      </c>
      <c r="E101" s="1" t="s">
        <v>156</v>
      </c>
      <c r="F101" s="1" t="s">
        <v>238</v>
      </c>
      <c r="G101" s="1" t="s">
        <v>158</v>
      </c>
      <c r="H101" s="1" t="s">
        <v>242</v>
      </c>
      <c r="I101" s="1" t="s">
        <v>66</v>
      </c>
      <c r="J101" s="1"/>
      <c r="K101" s="1"/>
      <c r="L101" s="1" t="s">
        <v>21</v>
      </c>
      <c r="M101" s="1" t="s">
        <v>22</v>
      </c>
      <c r="N101" s="1" t="s">
        <v>23</v>
      </c>
      <c r="O101" s="2" t="s">
        <v>256</v>
      </c>
      <c r="P101" s="4">
        <v>36362136719</v>
      </c>
    </row>
    <row r="102" spans="2:16" ht="66.75" customHeight="1">
      <c r="B102" s="3" t="s">
        <v>257</v>
      </c>
      <c r="C102" s="1" t="s">
        <v>154</v>
      </c>
      <c r="D102" s="1" t="s">
        <v>155</v>
      </c>
      <c r="E102" s="1" t="s">
        <v>156</v>
      </c>
      <c r="F102" s="1" t="s">
        <v>238</v>
      </c>
      <c r="G102" s="1" t="s">
        <v>158</v>
      </c>
      <c r="H102" s="1" t="s">
        <v>258</v>
      </c>
      <c r="I102" s="1" t="s">
        <v>66</v>
      </c>
      <c r="J102" s="1"/>
      <c r="K102" s="1"/>
      <c r="L102" s="1" t="s">
        <v>21</v>
      </c>
      <c r="M102" s="1" t="s">
        <v>22</v>
      </c>
      <c r="N102" s="1" t="s">
        <v>23</v>
      </c>
      <c r="O102" s="2" t="s">
        <v>259</v>
      </c>
      <c r="P102" s="4">
        <v>1732048000</v>
      </c>
    </row>
    <row r="103" spans="2:16" ht="66.75" customHeight="1">
      <c r="B103" s="3" t="s">
        <v>260</v>
      </c>
      <c r="C103" s="1" t="s">
        <v>154</v>
      </c>
      <c r="D103" s="1" t="s">
        <v>155</v>
      </c>
      <c r="E103" s="1" t="s">
        <v>156</v>
      </c>
      <c r="F103" s="1" t="s">
        <v>238</v>
      </c>
      <c r="G103" s="1" t="s">
        <v>158</v>
      </c>
      <c r="H103" s="1" t="s">
        <v>245</v>
      </c>
      <c r="I103" s="1" t="s">
        <v>66</v>
      </c>
      <c r="J103" s="1"/>
      <c r="K103" s="1"/>
      <c r="L103" s="1" t="s">
        <v>21</v>
      </c>
      <c r="M103" s="1" t="s">
        <v>22</v>
      </c>
      <c r="N103" s="1" t="s">
        <v>23</v>
      </c>
      <c r="O103" s="2" t="s">
        <v>261</v>
      </c>
      <c r="P103" s="4">
        <v>3021963945</v>
      </c>
    </row>
    <row r="104" spans="2:16" ht="66.75" customHeight="1">
      <c r="B104" s="3" t="s">
        <v>262</v>
      </c>
      <c r="C104" s="1" t="s">
        <v>154</v>
      </c>
      <c r="D104" s="1" t="s">
        <v>155</v>
      </c>
      <c r="E104" s="1" t="s">
        <v>156</v>
      </c>
      <c r="F104" s="1" t="s">
        <v>238</v>
      </c>
      <c r="G104" s="1" t="s">
        <v>158</v>
      </c>
      <c r="H104" s="1" t="s">
        <v>248</v>
      </c>
      <c r="I104" s="1" t="s">
        <v>66</v>
      </c>
      <c r="J104" s="1"/>
      <c r="K104" s="1"/>
      <c r="L104" s="1" t="s">
        <v>21</v>
      </c>
      <c r="M104" s="1" t="s">
        <v>22</v>
      </c>
      <c r="N104" s="1" t="s">
        <v>23</v>
      </c>
      <c r="O104" s="2" t="s">
        <v>263</v>
      </c>
      <c r="P104" s="4">
        <v>892558447</v>
      </c>
    </row>
    <row r="105" spans="2:16" ht="66.75" customHeight="1">
      <c r="B105" s="3" t="s">
        <v>264</v>
      </c>
      <c r="C105" s="1" t="s">
        <v>154</v>
      </c>
      <c r="D105" s="1" t="s">
        <v>155</v>
      </c>
      <c r="E105" s="1" t="s">
        <v>156</v>
      </c>
      <c r="F105" s="1" t="s">
        <v>238</v>
      </c>
      <c r="G105" s="1" t="s">
        <v>158</v>
      </c>
      <c r="H105" s="1" t="s">
        <v>251</v>
      </c>
      <c r="I105" s="1" t="s">
        <v>66</v>
      </c>
      <c r="J105" s="1"/>
      <c r="K105" s="1"/>
      <c r="L105" s="1" t="s">
        <v>21</v>
      </c>
      <c r="M105" s="1" t="s">
        <v>22</v>
      </c>
      <c r="N105" s="1" t="s">
        <v>23</v>
      </c>
      <c r="O105" s="2" t="s">
        <v>265</v>
      </c>
      <c r="P105" s="4">
        <v>2033646395</v>
      </c>
    </row>
    <row r="106" spans="2:16" ht="51.75" customHeight="1">
      <c r="B106" s="10" t="s">
        <v>1</v>
      </c>
      <c r="C106" s="10" t="s">
        <v>2</v>
      </c>
      <c r="D106" s="10" t="s">
        <v>3</v>
      </c>
      <c r="E106" s="10" t="s">
        <v>4</v>
      </c>
      <c r="F106" s="10" t="s">
        <v>5</v>
      </c>
      <c r="G106" s="10" t="s">
        <v>6</v>
      </c>
      <c r="H106" s="10" t="s">
        <v>7</v>
      </c>
      <c r="I106" s="10" t="s">
        <v>8</v>
      </c>
      <c r="J106" s="10" t="s">
        <v>9</v>
      </c>
      <c r="K106" s="10" t="s">
        <v>10</v>
      </c>
      <c r="L106" s="10" t="s">
        <v>11</v>
      </c>
      <c r="M106" s="10" t="s">
        <v>12</v>
      </c>
      <c r="N106" s="10"/>
      <c r="O106" s="17" t="s">
        <v>266</v>
      </c>
      <c r="P106" s="18">
        <f>SUM(P107:P114)</f>
        <v>119508712578</v>
      </c>
    </row>
    <row r="107" spans="2:16" ht="66.75" customHeight="1">
      <c r="B107" s="3" t="s">
        <v>267</v>
      </c>
      <c r="C107" s="1" t="s">
        <v>154</v>
      </c>
      <c r="D107" s="1" t="s">
        <v>155</v>
      </c>
      <c r="E107" s="1" t="s">
        <v>156</v>
      </c>
      <c r="F107" s="1" t="s">
        <v>268</v>
      </c>
      <c r="G107" s="1" t="s">
        <v>158</v>
      </c>
      <c r="H107" s="1" t="s">
        <v>269</v>
      </c>
      <c r="I107" s="1" t="s">
        <v>50</v>
      </c>
      <c r="J107" s="1"/>
      <c r="K107" s="1"/>
      <c r="L107" s="1" t="s">
        <v>21</v>
      </c>
      <c r="M107" s="1" t="s">
        <v>22</v>
      </c>
      <c r="N107" s="1" t="s">
        <v>23</v>
      </c>
      <c r="O107" s="2" t="s">
        <v>270</v>
      </c>
      <c r="P107" s="4">
        <v>1447551935</v>
      </c>
    </row>
    <row r="108" spans="2:16" ht="66.75" customHeight="1">
      <c r="B108" s="3" t="s">
        <v>271</v>
      </c>
      <c r="C108" s="1" t="s">
        <v>154</v>
      </c>
      <c r="D108" s="1" t="s">
        <v>155</v>
      </c>
      <c r="E108" s="1" t="s">
        <v>156</v>
      </c>
      <c r="F108" s="1" t="s">
        <v>268</v>
      </c>
      <c r="G108" s="1" t="s">
        <v>158</v>
      </c>
      <c r="H108" s="1" t="s">
        <v>242</v>
      </c>
      <c r="I108" s="1" t="s">
        <v>50</v>
      </c>
      <c r="J108" s="1"/>
      <c r="K108" s="1"/>
      <c r="L108" s="1" t="s">
        <v>21</v>
      </c>
      <c r="M108" s="1" t="s">
        <v>22</v>
      </c>
      <c r="N108" s="1" t="s">
        <v>23</v>
      </c>
      <c r="O108" s="2" t="s">
        <v>272</v>
      </c>
      <c r="P108" s="4">
        <v>26119564029</v>
      </c>
    </row>
    <row r="109" spans="2:16" ht="66.75" customHeight="1">
      <c r="B109" s="3" t="s">
        <v>273</v>
      </c>
      <c r="C109" s="1" t="s">
        <v>154</v>
      </c>
      <c r="D109" s="1" t="s">
        <v>155</v>
      </c>
      <c r="E109" s="1" t="s">
        <v>156</v>
      </c>
      <c r="F109" s="1" t="s">
        <v>268</v>
      </c>
      <c r="G109" s="1" t="s">
        <v>158</v>
      </c>
      <c r="H109" s="1" t="s">
        <v>274</v>
      </c>
      <c r="I109" s="1" t="s">
        <v>50</v>
      </c>
      <c r="J109" s="1"/>
      <c r="K109" s="1"/>
      <c r="L109" s="1" t="s">
        <v>21</v>
      </c>
      <c r="M109" s="1" t="s">
        <v>22</v>
      </c>
      <c r="N109" s="1" t="s">
        <v>23</v>
      </c>
      <c r="O109" s="2" t="s">
        <v>275</v>
      </c>
      <c r="P109" s="4">
        <v>1599540243</v>
      </c>
    </row>
    <row r="110" spans="2:16" ht="66.75" customHeight="1">
      <c r="B110" s="3" t="s">
        <v>276</v>
      </c>
      <c r="C110" s="1" t="s">
        <v>154</v>
      </c>
      <c r="D110" s="1" t="s">
        <v>155</v>
      </c>
      <c r="E110" s="1" t="s">
        <v>156</v>
      </c>
      <c r="F110" s="1" t="s">
        <v>268</v>
      </c>
      <c r="G110" s="1" t="s">
        <v>158</v>
      </c>
      <c r="H110" s="1" t="s">
        <v>277</v>
      </c>
      <c r="I110" s="1" t="s">
        <v>50</v>
      </c>
      <c r="J110" s="1"/>
      <c r="K110" s="1"/>
      <c r="L110" s="1" t="s">
        <v>21</v>
      </c>
      <c r="M110" s="1" t="s">
        <v>22</v>
      </c>
      <c r="N110" s="1" t="s">
        <v>23</v>
      </c>
      <c r="O110" s="2" t="s">
        <v>278</v>
      </c>
      <c r="P110" s="4">
        <v>29989477740</v>
      </c>
    </row>
    <row r="111" spans="2:16" ht="66.75" customHeight="1">
      <c r="B111" s="3" t="s">
        <v>279</v>
      </c>
      <c r="C111" s="1" t="s">
        <v>154</v>
      </c>
      <c r="D111" s="1" t="s">
        <v>155</v>
      </c>
      <c r="E111" s="1" t="s">
        <v>156</v>
      </c>
      <c r="F111" s="1" t="s">
        <v>268</v>
      </c>
      <c r="G111" s="1" t="s">
        <v>158</v>
      </c>
      <c r="H111" s="1" t="s">
        <v>269</v>
      </c>
      <c r="I111" s="1" t="s">
        <v>66</v>
      </c>
      <c r="J111" s="1"/>
      <c r="K111" s="1"/>
      <c r="L111" s="1" t="s">
        <v>21</v>
      </c>
      <c r="M111" s="1" t="s">
        <v>22</v>
      </c>
      <c r="N111" s="1" t="s">
        <v>23</v>
      </c>
      <c r="O111" s="2" t="s">
        <v>280</v>
      </c>
      <c r="P111" s="4">
        <v>14273552806</v>
      </c>
    </row>
    <row r="112" spans="2:16" ht="66.75" customHeight="1">
      <c r="B112" s="3" t="s">
        <v>281</v>
      </c>
      <c r="C112" s="1" t="s">
        <v>154</v>
      </c>
      <c r="D112" s="1" t="s">
        <v>155</v>
      </c>
      <c r="E112" s="1" t="s">
        <v>156</v>
      </c>
      <c r="F112" s="1" t="s">
        <v>268</v>
      </c>
      <c r="G112" s="1" t="s">
        <v>158</v>
      </c>
      <c r="H112" s="1" t="s">
        <v>242</v>
      </c>
      <c r="I112" s="1" t="s">
        <v>66</v>
      </c>
      <c r="J112" s="1"/>
      <c r="K112" s="1"/>
      <c r="L112" s="1" t="s">
        <v>21</v>
      </c>
      <c r="M112" s="1" t="s">
        <v>22</v>
      </c>
      <c r="N112" s="1" t="s">
        <v>23</v>
      </c>
      <c r="O112" s="2" t="s">
        <v>282</v>
      </c>
      <c r="P112" s="4">
        <v>37812359225</v>
      </c>
    </row>
    <row r="113" spans="2:16" ht="66.75" customHeight="1">
      <c r="B113" s="3" t="s">
        <v>283</v>
      </c>
      <c r="C113" s="1" t="s">
        <v>154</v>
      </c>
      <c r="D113" s="1" t="s">
        <v>155</v>
      </c>
      <c r="E113" s="1" t="s">
        <v>156</v>
      </c>
      <c r="F113" s="1" t="s">
        <v>268</v>
      </c>
      <c r="G113" s="1" t="s">
        <v>158</v>
      </c>
      <c r="H113" s="1" t="s">
        <v>274</v>
      </c>
      <c r="I113" s="1" t="s">
        <v>66</v>
      </c>
      <c r="J113" s="1"/>
      <c r="K113" s="1"/>
      <c r="L113" s="1" t="s">
        <v>21</v>
      </c>
      <c r="M113" s="1" t="s">
        <v>22</v>
      </c>
      <c r="N113" s="1" t="s">
        <v>23</v>
      </c>
      <c r="O113" s="2" t="s">
        <v>284</v>
      </c>
      <c r="P113" s="4">
        <v>4666666600</v>
      </c>
    </row>
    <row r="114" spans="2:16" ht="66.75" customHeight="1">
      <c r="B114" s="3" t="s">
        <v>285</v>
      </c>
      <c r="C114" s="1" t="s">
        <v>154</v>
      </c>
      <c r="D114" s="1" t="s">
        <v>155</v>
      </c>
      <c r="E114" s="1" t="s">
        <v>156</v>
      </c>
      <c r="F114" s="1" t="s">
        <v>268</v>
      </c>
      <c r="G114" s="1" t="s">
        <v>158</v>
      </c>
      <c r="H114" s="1" t="s">
        <v>277</v>
      </c>
      <c r="I114" s="1" t="s">
        <v>66</v>
      </c>
      <c r="J114" s="1" t="s">
        <v>286</v>
      </c>
      <c r="K114" s="1" t="s">
        <v>286</v>
      </c>
      <c r="L114" s="1" t="s">
        <v>21</v>
      </c>
      <c r="M114" s="1" t="s">
        <v>22</v>
      </c>
      <c r="N114" s="1" t="s">
        <v>23</v>
      </c>
      <c r="O114" s="2" t="s">
        <v>287</v>
      </c>
      <c r="P114" s="4">
        <v>3600000000</v>
      </c>
    </row>
    <row r="115" spans="2:16" ht="52.5" customHeight="1">
      <c r="B115" s="10" t="s">
        <v>1</v>
      </c>
      <c r="C115" s="10" t="s">
        <v>2</v>
      </c>
      <c r="D115" s="10" t="s">
        <v>3</v>
      </c>
      <c r="E115" s="10" t="s">
        <v>4</v>
      </c>
      <c r="F115" s="10" t="s">
        <v>5</v>
      </c>
      <c r="G115" s="10" t="s">
        <v>6</v>
      </c>
      <c r="H115" s="10" t="s">
        <v>7</v>
      </c>
      <c r="I115" s="10" t="s">
        <v>8</v>
      </c>
      <c r="J115" s="10" t="s">
        <v>9</v>
      </c>
      <c r="K115" s="10" t="s">
        <v>10</v>
      </c>
      <c r="L115" s="10" t="s">
        <v>11</v>
      </c>
      <c r="M115" s="10" t="s">
        <v>12</v>
      </c>
      <c r="N115" s="10"/>
      <c r="O115" s="17" t="s">
        <v>288</v>
      </c>
      <c r="P115" s="18">
        <f>SUM(P116:P117)</f>
        <v>34910239481</v>
      </c>
    </row>
    <row r="116" spans="2:16" ht="66.75" customHeight="1">
      <c r="B116" s="3" t="s">
        <v>289</v>
      </c>
      <c r="C116" s="1" t="s">
        <v>154</v>
      </c>
      <c r="D116" s="1" t="s">
        <v>290</v>
      </c>
      <c r="E116" s="1" t="s">
        <v>156</v>
      </c>
      <c r="F116" s="1" t="s">
        <v>291</v>
      </c>
      <c r="G116" s="1" t="s">
        <v>292</v>
      </c>
      <c r="H116" s="1" t="s">
        <v>293</v>
      </c>
      <c r="I116" s="1" t="s">
        <v>50</v>
      </c>
      <c r="J116" s="1"/>
      <c r="K116" s="1"/>
      <c r="L116" s="1" t="s">
        <v>21</v>
      </c>
      <c r="M116" s="1" t="s">
        <v>22</v>
      </c>
      <c r="N116" s="1" t="s">
        <v>23</v>
      </c>
      <c r="O116" s="2" t="s">
        <v>294</v>
      </c>
      <c r="P116" s="4">
        <v>3234451045</v>
      </c>
    </row>
    <row r="117" spans="2:16" ht="66.75" customHeight="1">
      <c r="B117" s="3" t="s">
        <v>295</v>
      </c>
      <c r="C117" s="1" t="s">
        <v>154</v>
      </c>
      <c r="D117" s="1" t="s">
        <v>290</v>
      </c>
      <c r="E117" s="1" t="s">
        <v>156</v>
      </c>
      <c r="F117" s="1" t="s">
        <v>291</v>
      </c>
      <c r="G117" s="1" t="s">
        <v>292</v>
      </c>
      <c r="H117" s="1" t="s">
        <v>296</v>
      </c>
      <c r="I117" s="1" t="s">
        <v>50</v>
      </c>
      <c r="J117" s="1"/>
      <c r="K117" s="1"/>
      <c r="L117" s="1" t="s">
        <v>21</v>
      </c>
      <c r="M117" s="1" t="s">
        <v>22</v>
      </c>
      <c r="N117" s="1" t="s">
        <v>23</v>
      </c>
      <c r="O117" s="2" t="s">
        <v>297</v>
      </c>
      <c r="P117" s="4">
        <v>31675788436</v>
      </c>
    </row>
    <row r="118" spans="2:16" ht="65.25" customHeight="1">
      <c r="B118" s="10" t="s">
        <v>1</v>
      </c>
      <c r="C118" s="10" t="s">
        <v>2</v>
      </c>
      <c r="D118" s="10" t="s">
        <v>3</v>
      </c>
      <c r="E118" s="10" t="s">
        <v>4</v>
      </c>
      <c r="F118" s="10" t="s">
        <v>5</v>
      </c>
      <c r="G118" s="10" t="s">
        <v>6</v>
      </c>
      <c r="H118" s="10" t="s">
        <v>7</v>
      </c>
      <c r="I118" s="10" t="s">
        <v>8</v>
      </c>
      <c r="J118" s="10" t="s">
        <v>9</v>
      </c>
      <c r="K118" s="10" t="s">
        <v>10</v>
      </c>
      <c r="L118" s="10" t="s">
        <v>11</v>
      </c>
      <c r="M118" s="10" t="s">
        <v>12</v>
      </c>
      <c r="N118" s="10"/>
      <c r="O118" s="17" t="s">
        <v>298</v>
      </c>
      <c r="P118" s="18">
        <f>SUM(P119:P121)</f>
        <v>30012111485</v>
      </c>
    </row>
    <row r="119" spans="2:16" ht="66.75" customHeight="1">
      <c r="B119" s="3" t="s">
        <v>299</v>
      </c>
      <c r="C119" s="1" t="s">
        <v>154</v>
      </c>
      <c r="D119" s="1" t="s">
        <v>290</v>
      </c>
      <c r="E119" s="1" t="s">
        <v>156</v>
      </c>
      <c r="F119" s="1" t="s">
        <v>300</v>
      </c>
      <c r="G119" s="1" t="s">
        <v>301</v>
      </c>
      <c r="H119" s="1" t="s">
        <v>302</v>
      </c>
      <c r="I119" s="1" t="s">
        <v>50</v>
      </c>
      <c r="J119" s="1"/>
      <c r="K119" s="1"/>
      <c r="L119" s="1" t="s">
        <v>21</v>
      </c>
      <c r="M119" s="1" t="s">
        <v>22</v>
      </c>
      <c r="N119" s="1" t="s">
        <v>23</v>
      </c>
      <c r="O119" s="2" t="s">
        <v>303</v>
      </c>
      <c r="P119" s="4">
        <v>19012568154</v>
      </c>
    </row>
    <row r="120" spans="2:16" ht="66.75" customHeight="1">
      <c r="B120" s="3" t="s">
        <v>304</v>
      </c>
      <c r="C120" s="1" t="s">
        <v>154</v>
      </c>
      <c r="D120" s="1" t="s">
        <v>290</v>
      </c>
      <c r="E120" s="1" t="s">
        <v>156</v>
      </c>
      <c r="F120" s="1" t="s">
        <v>300</v>
      </c>
      <c r="G120" s="1" t="s">
        <v>301</v>
      </c>
      <c r="H120" s="1" t="s">
        <v>305</v>
      </c>
      <c r="I120" s="1" t="s">
        <v>50</v>
      </c>
      <c r="J120" s="1"/>
      <c r="K120" s="1"/>
      <c r="L120" s="1" t="s">
        <v>21</v>
      </c>
      <c r="M120" s="1" t="s">
        <v>22</v>
      </c>
      <c r="N120" s="1" t="s">
        <v>23</v>
      </c>
      <c r="O120" s="2" t="s">
        <v>306</v>
      </c>
      <c r="P120" s="4">
        <v>1690470584</v>
      </c>
    </row>
    <row r="121" spans="2:16" ht="66.75" customHeight="1">
      <c r="B121" s="3" t="s">
        <v>307</v>
      </c>
      <c r="C121" s="1" t="s">
        <v>154</v>
      </c>
      <c r="D121" s="1" t="s">
        <v>290</v>
      </c>
      <c r="E121" s="1" t="s">
        <v>156</v>
      </c>
      <c r="F121" s="1" t="s">
        <v>300</v>
      </c>
      <c r="G121" s="1" t="s">
        <v>301</v>
      </c>
      <c r="H121" s="1" t="s">
        <v>308</v>
      </c>
      <c r="I121" s="1" t="s">
        <v>50</v>
      </c>
      <c r="J121" s="1"/>
      <c r="K121" s="1"/>
      <c r="L121" s="1" t="s">
        <v>21</v>
      </c>
      <c r="M121" s="1" t="s">
        <v>22</v>
      </c>
      <c r="N121" s="1" t="s">
        <v>23</v>
      </c>
      <c r="O121" s="2" t="s">
        <v>309</v>
      </c>
      <c r="P121" s="4">
        <v>9309072747</v>
      </c>
    </row>
    <row r="122" spans="2:16" ht="24" customHeight="1">
      <c r="B122" s="7" t="s">
        <v>286</v>
      </c>
      <c r="C122" s="5" t="s">
        <v>286</v>
      </c>
      <c r="D122" s="5" t="s">
        <v>286</v>
      </c>
      <c r="E122" s="5" t="s">
        <v>286</v>
      </c>
      <c r="F122" s="5" t="s">
        <v>286</v>
      </c>
      <c r="G122" s="5" t="s">
        <v>286</v>
      </c>
      <c r="H122" s="5" t="s">
        <v>286</v>
      </c>
      <c r="I122" s="5" t="s">
        <v>286</v>
      </c>
      <c r="J122" s="5" t="s">
        <v>286</v>
      </c>
      <c r="K122" s="5" t="s">
        <v>286</v>
      </c>
      <c r="L122" s="5" t="s">
        <v>286</v>
      </c>
      <c r="M122" s="5" t="s">
        <v>286</v>
      </c>
      <c r="N122" s="5" t="s">
        <v>286</v>
      </c>
      <c r="O122" s="6" t="s">
        <v>286</v>
      </c>
      <c r="P122" s="11">
        <v>4356970463925</v>
      </c>
    </row>
    <row r="123" spans="2:16" ht="33.950000000000003" customHeight="1">
      <c r="P123" s="21"/>
    </row>
    <row r="124" spans="2:16">
      <c r="P124" s="21"/>
    </row>
    <row r="125" spans="2:16">
      <c r="P125" s="21"/>
    </row>
    <row r="126" spans="2:16">
      <c r="P126" s="21"/>
    </row>
  </sheetData>
  <mergeCells count="1">
    <mergeCell ref="B3:P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Metadata/LabelInfo.xml><?xml version="1.0" encoding="utf-8"?>
<clbl:labelList xmlns:clbl="http://schemas.microsoft.com/office/2020/mipLabelMetadata">
  <clbl:label id="{5964d9f2-aeb6-48d9-a53d-7ab5cb1d07e8}" enabled="0" method="" siteId="{5964d9f2-aeb6-48d9-a53d-7ab5cb1d07e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Leidy Patricia Morales Camargo</dc:creator>
  <cp:keywords/>
  <dc:description/>
  <cp:lastModifiedBy>Sonia Lucia Londono Nino</cp:lastModifiedBy>
  <cp:revision/>
  <dcterms:created xsi:type="dcterms:W3CDTF">2024-04-18T21:16:38Z</dcterms:created>
  <dcterms:modified xsi:type="dcterms:W3CDTF">2024-04-25T03:16:43Z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